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D:\abrechnung\Jahresabrechnungen\"/>
    </mc:Choice>
  </mc:AlternateContent>
  <workbookProtection workbookPassword="CAD9" lockStructure="1"/>
  <bookViews>
    <workbookView xWindow="0" yWindow="0" windowWidth="20490" windowHeight="7755" tabRatio="896"/>
  </bookViews>
  <sheets>
    <sheet name="Grundänderungen" sheetId="1" r:id="rId1"/>
    <sheet name="Inventarliste" sheetId="46" r:id="rId2"/>
    <sheet name="Erklärung Therapeut" sheetId="47" r:id="rId3"/>
    <sheet name="Zusatzmeldung Funktionstraining" sheetId="48" r:id="rId4"/>
    <sheet name="Liste Übungsleiter" sheetId="49" r:id="rId5"/>
    <sheet name="Meldebogen Delegierte" sheetId="50" r:id="rId6"/>
    <sheet name="Meldebogen Vorstand" sheetId="51" r:id="rId7"/>
    <sheet name="Kostenerstattung A4" sheetId="53" r:id="rId8"/>
    <sheet name="Fahrtkostenerstatt." sheetId="54" r:id="rId9"/>
    <sheet name="Eigenbeleg Spende ohne Quittung" sheetId="55" r:id="rId10"/>
    <sheet name="Eigenbeleg Umbuchung" sheetId="56" r:id="rId11"/>
    <sheet name="Eigenbeleg Allgemein" sheetId="57" r:id="rId12"/>
    <sheet name="vorgestreckte Kosten" sheetId="58" r:id="rId13"/>
    <sheet name="Teilnehmerliste" sheetId="59" r:id="rId14"/>
    <sheet name="Sammeleinzahlungsbeleg" sheetId="60" r:id="rId15"/>
    <sheet name="Sammelauszahlungsbeleg" sheetId="61" r:id="rId16"/>
    <sheet name="Liste 40,--€" sheetId="62" r:id="rId17"/>
    <sheet name="Liste 15,--€" sheetId="63" r:id="rId18"/>
    <sheet name="Portoliste Muster" sheetId="64" r:id="rId19"/>
    <sheet name="Portoliste" sheetId="65" r:id="rId20"/>
  </sheets>
  <definedNames>
    <definedName name="_xlnm.Print_Area" localSheetId="11">'Eigenbeleg Allgemein'!$A$2:$G$18</definedName>
    <definedName name="_xlnm.Print_Area" localSheetId="9">'Eigenbeleg Spende ohne Quittung'!$A$2:$G$16</definedName>
    <definedName name="_xlnm.Print_Area" localSheetId="10">'Eigenbeleg Umbuchung'!$A$2:$G$21</definedName>
    <definedName name="_xlnm.Print_Area" localSheetId="8">Fahrtkostenerstatt.!$A$2:$L$26</definedName>
    <definedName name="_xlnm.Print_Area" localSheetId="0">Grundänderungen!$A$1:$D$28</definedName>
    <definedName name="_xlnm.Print_Area" localSheetId="1">Inventarliste!$A$2:$I$53</definedName>
    <definedName name="_xlnm.Print_Area" localSheetId="7">'Kostenerstattung A4'!$A$2:$E$40</definedName>
    <definedName name="_xlnm.Print_Area" localSheetId="4">'Liste Übungsleiter'!$A$2:$D$53</definedName>
    <definedName name="_xlnm.Print_Area" localSheetId="5">'Meldebogen Delegierte'!$A$2:$F$37</definedName>
    <definedName name="_xlnm.Print_Area" localSheetId="6">'Meldebogen Vorstand'!$A$2:$J$21</definedName>
    <definedName name="_xlnm.Print_Area" localSheetId="19">Portoliste!$A$2:$J$24</definedName>
    <definedName name="_xlnm.Print_Area" localSheetId="18">'Portoliste Muster'!$A$3:$J$24</definedName>
    <definedName name="_xlnm.Print_Area" localSheetId="15">Sammelauszahlungsbeleg!$A$2:$E$328</definedName>
    <definedName name="_xlnm.Print_Area" localSheetId="14">Sammeleinzahlungsbeleg!$A$2:$E$38</definedName>
    <definedName name="_xlnm.Print_Area" localSheetId="13">Teilnehmerliste!$A$2:$D$168</definedName>
    <definedName name="_xlnm.Print_Area" localSheetId="12">'vorgestreckte Kosten'!$A$2:$D$25</definedName>
    <definedName name="_xlnm.Print_Area" localSheetId="3">'Zusatzmeldung Funktionstraining'!$A$2:$E$59</definedName>
    <definedName name="_xlnm.Print_Titles" localSheetId="15">Sammelauszahlungsbeleg!$2:$4</definedName>
    <definedName name="_xlnm.Print_Titles" localSheetId="13">Teilnehmerliste!$2:$6</definedName>
    <definedName name="_xlnm.Print_Titles" localSheetId="3">'Zusatzmeldung Funktionstraining'!$2:$8</definedName>
    <definedName name="Text1" localSheetId="2">'Erklärung Therapeut'!#REF!</definedName>
    <definedName name="Text14" localSheetId="2">'Erklärung Therapeut'!#REF!</definedName>
    <definedName name="Text15" localSheetId="2">'Erklärung Therapeut'!#REF!</definedName>
    <definedName name="Text17" localSheetId="2">'Erklärung Therapeut'!#REF!</definedName>
    <definedName name="Text18" localSheetId="2">'Erklärung Therapeut'!#REF!</definedName>
    <definedName name="Text2" localSheetId="2">'Erklärung Therapeut'!#REF!</definedName>
    <definedName name="Text20" localSheetId="2">'Erklärung Therapeut'!#REF!</definedName>
    <definedName name="Text21" localSheetId="2">'Erklärung Therapeut'!#REF!</definedName>
    <definedName name="Text23" localSheetId="2">'Erklärung Therapeut'!#REF!</definedName>
    <definedName name="Text24" localSheetId="2">'Erklärung Therapeut'!#REF!</definedName>
    <definedName name="Text3" localSheetId="2">'Erklärung Therapeut'!#REF!</definedName>
    <definedName name="Text4" localSheetId="2">'Erklärung Therapeut'!#REF!</definedName>
    <definedName name="Text5" localSheetId="2">'Erklärung Therapeut'!#REF!</definedName>
    <definedName name="Text8" localSheetId="2">'Erklärung Therapeut'!#REF!</definedName>
    <definedName name="Z_2D0D8ACE_58F9_4063_BCC6_315AA1B89727_.wvu.Cols" localSheetId="7" hidden="1">'Kostenerstattung A4'!$F:$F</definedName>
    <definedName name="Z_2D0D8ACE_58F9_4063_BCC6_315AA1B89727_.wvu.Cols" localSheetId="12" hidden="1">'vorgestreckte Kosten'!$E:$E</definedName>
    <definedName name="Z_2D0D8ACE_58F9_4063_BCC6_315AA1B89727_.wvu.PrintArea" localSheetId="11" hidden="1">'Eigenbeleg Allgemein'!$A$2:$G$18</definedName>
    <definedName name="Z_2D0D8ACE_58F9_4063_BCC6_315AA1B89727_.wvu.PrintArea" localSheetId="9" hidden="1">'Eigenbeleg Spende ohne Quittung'!$A$2:$G$16</definedName>
    <definedName name="Z_2D0D8ACE_58F9_4063_BCC6_315AA1B89727_.wvu.PrintArea" localSheetId="10" hidden="1">'Eigenbeleg Umbuchung'!$A$2:$G$21</definedName>
    <definedName name="Z_2D0D8ACE_58F9_4063_BCC6_315AA1B89727_.wvu.PrintArea" localSheetId="8" hidden="1">Fahrtkostenerstatt.!$A$2:$L$26</definedName>
    <definedName name="Z_2D0D8ACE_58F9_4063_BCC6_315AA1B89727_.wvu.PrintArea" localSheetId="1" hidden="1">Inventarliste!$A$2:$I$53</definedName>
    <definedName name="Z_2D0D8ACE_58F9_4063_BCC6_315AA1B89727_.wvu.PrintArea" localSheetId="7" hidden="1">'Kostenerstattung A4'!$A$2:$E$40</definedName>
    <definedName name="Z_2D0D8ACE_58F9_4063_BCC6_315AA1B89727_.wvu.PrintArea" localSheetId="4" hidden="1">'Liste Übungsleiter'!$A$2:$D$53</definedName>
    <definedName name="Z_2D0D8ACE_58F9_4063_BCC6_315AA1B89727_.wvu.PrintArea" localSheetId="5" hidden="1">'Meldebogen Delegierte'!$A$2:$F$37</definedName>
    <definedName name="Z_2D0D8ACE_58F9_4063_BCC6_315AA1B89727_.wvu.PrintArea" localSheetId="6" hidden="1">'Meldebogen Vorstand'!$A$2:$J$21</definedName>
    <definedName name="Z_2D0D8ACE_58F9_4063_BCC6_315AA1B89727_.wvu.PrintArea" localSheetId="15" hidden="1">Sammelauszahlungsbeleg!$A$2:$E$328</definedName>
    <definedName name="Z_2D0D8ACE_58F9_4063_BCC6_315AA1B89727_.wvu.PrintArea" localSheetId="14" hidden="1">Sammeleinzahlungsbeleg!$A$2:$E$38</definedName>
    <definedName name="Z_2D0D8ACE_58F9_4063_BCC6_315AA1B89727_.wvu.PrintArea" localSheetId="12" hidden="1">'vorgestreckte Kosten'!$A$2:$D$25</definedName>
    <definedName name="Z_2D0D8ACE_58F9_4063_BCC6_315AA1B89727_.wvu.PrintArea" localSheetId="3" hidden="1">'Zusatzmeldung Funktionstraining'!$A$2:$E$59</definedName>
    <definedName name="Z_2D0D8ACE_58F9_4063_BCC6_315AA1B89727_.wvu.PrintTitles" localSheetId="15" hidden="1">Sammelauszahlungsbeleg!$2:$4</definedName>
    <definedName name="Z_2D0D8ACE_58F9_4063_BCC6_315AA1B89727_.wvu.PrintTitles" localSheetId="13" hidden="1">Teilnehmerliste!$2:$6</definedName>
    <definedName name="Z_2D0D8ACE_58F9_4063_BCC6_315AA1B89727_.wvu.PrintTitles" localSheetId="3" hidden="1">'Zusatzmeldung Funktionstraining'!$2:$8</definedName>
    <definedName name="Z_52A2D339_755A_4B4E_BB76_1032E8F25D3F_.wvu.Cols" localSheetId="7" hidden="1">'Kostenerstattung A4'!$F:$F</definedName>
    <definedName name="Z_52A2D339_755A_4B4E_BB76_1032E8F25D3F_.wvu.Cols" localSheetId="12" hidden="1">'vorgestreckte Kosten'!$E:$E</definedName>
    <definedName name="Z_52A2D339_755A_4B4E_BB76_1032E8F25D3F_.wvu.PrintArea" localSheetId="11" hidden="1">'Eigenbeleg Allgemein'!$A$2:$G$18</definedName>
    <definedName name="Z_52A2D339_755A_4B4E_BB76_1032E8F25D3F_.wvu.PrintArea" localSheetId="9" hidden="1">'Eigenbeleg Spende ohne Quittung'!$A$2:$G$16</definedName>
    <definedName name="Z_52A2D339_755A_4B4E_BB76_1032E8F25D3F_.wvu.PrintArea" localSheetId="10" hidden="1">'Eigenbeleg Umbuchung'!$A$2:$G$21</definedName>
    <definedName name="Z_52A2D339_755A_4B4E_BB76_1032E8F25D3F_.wvu.PrintArea" localSheetId="8" hidden="1">Fahrtkostenerstatt.!$A$2:$L$26</definedName>
    <definedName name="Z_52A2D339_755A_4B4E_BB76_1032E8F25D3F_.wvu.PrintArea" localSheetId="1" hidden="1">Inventarliste!$A$2:$I$53</definedName>
    <definedName name="Z_52A2D339_755A_4B4E_BB76_1032E8F25D3F_.wvu.PrintArea" localSheetId="7" hidden="1">'Kostenerstattung A4'!$A$2:$E$40</definedName>
    <definedName name="Z_52A2D339_755A_4B4E_BB76_1032E8F25D3F_.wvu.PrintArea" localSheetId="4" hidden="1">'Liste Übungsleiter'!$A$2:$D$53</definedName>
    <definedName name="Z_52A2D339_755A_4B4E_BB76_1032E8F25D3F_.wvu.PrintArea" localSheetId="5" hidden="1">'Meldebogen Delegierte'!$A$2:$F$37</definedName>
    <definedName name="Z_52A2D339_755A_4B4E_BB76_1032E8F25D3F_.wvu.PrintArea" localSheetId="6" hidden="1">'Meldebogen Vorstand'!$A$2:$J$21</definedName>
    <definedName name="Z_52A2D339_755A_4B4E_BB76_1032E8F25D3F_.wvu.PrintArea" localSheetId="15" hidden="1">Sammelauszahlungsbeleg!$A$2:$E$328</definedName>
    <definedName name="Z_52A2D339_755A_4B4E_BB76_1032E8F25D3F_.wvu.PrintArea" localSheetId="14" hidden="1">Sammeleinzahlungsbeleg!$A$2:$E$38</definedName>
    <definedName name="Z_52A2D339_755A_4B4E_BB76_1032E8F25D3F_.wvu.PrintArea" localSheetId="12" hidden="1">'vorgestreckte Kosten'!$A$2:$D$25</definedName>
    <definedName name="Z_52A2D339_755A_4B4E_BB76_1032E8F25D3F_.wvu.PrintArea" localSheetId="3" hidden="1">'Zusatzmeldung Funktionstraining'!$A$2:$E$59</definedName>
    <definedName name="Z_52A2D339_755A_4B4E_BB76_1032E8F25D3F_.wvu.PrintTitles" localSheetId="15" hidden="1">Sammelauszahlungsbeleg!$2:$4</definedName>
    <definedName name="Z_52A2D339_755A_4B4E_BB76_1032E8F25D3F_.wvu.PrintTitles" localSheetId="13" hidden="1">Teilnehmerliste!$2:$6</definedName>
    <definedName name="Z_52A2D339_755A_4B4E_BB76_1032E8F25D3F_.wvu.PrintTitles" localSheetId="3" hidden="1">'Zusatzmeldung Funktionstraining'!$2:$8</definedName>
  </definedNames>
  <calcPr calcId="152511"/>
  <customWorkbookViews>
    <customWorkbookView name="Dr. Klaus Abendroth (Jena) 2012 - Persönliche Ansicht" guid="{2D0D8ACE-58F9-4063-BCC6-315AA1B89727}" mergeInterval="0" personalView="1" maximized="1" windowWidth="1148" windowHeight="692" tabRatio="896" activeSheetId="10"/>
    <customWorkbookView name="Johannes Willemsen - Persönliche Ansicht" guid="{52A2D339-755A-4B4E-BB76-1032E8F25D3F}" mergeInterval="0" personalView="1" maximized="1" xWindow="-8" yWindow="-8" windowWidth="1382" windowHeight="744" tabRatio="896" activeSheetId="1"/>
  </customWorkbookViews>
</workbook>
</file>

<file path=xl/calcChain.xml><?xml version="1.0" encoding="utf-8"?>
<calcChain xmlns="http://schemas.openxmlformats.org/spreadsheetml/2006/main">
  <c r="K22" i="54" l="1"/>
  <c r="J22" i="54"/>
  <c r="I22" i="54"/>
  <c r="H22" i="54"/>
  <c r="G22" i="54"/>
  <c r="F21" i="54"/>
  <c r="F20" i="54"/>
  <c r="F19" i="54"/>
  <c r="F18" i="54"/>
  <c r="F17" i="54"/>
  <c r="F16" i="54"/>
  <c r="F15" i="54"/>
  <c r="F14" i="54"/>
  <c r="F22" i="54" s="1"/>
  <c r="J23" i="54" s="1"/>
  <c r="Q9" i="62" l="1"/>
  <c r="Q10" i="62"/>
  <c r="Q11" i="62"/>
  <c r="Q12" i="62"/>
  <c r="Q13" i="62"/>
  <c r="Q14" i="62"/>
  <c r="Q15" i="62"/>
  <c r="Q16" i="62"/>
  <c r="Q17" i="62"/>
  <c r="Q18" i="62"/>
  <c r="Q19" i="62"/>
  <c r="Q20" i="62"/>
  <c r="Q21" i="62"/>
  <c r="Q22" i="62"/>
  <c r="Q23" i="62"/>
  <c r="Q24" i="62"/>
  <c r="Q25" i="62"/>
  <c r="Q26" i="62"/>
  <c r="Q27" i="62"/>
  <c r="Q28" i="62"/>
  <c r="Q29" i="62"/>
  <c r="Q30" i="62"/>
  <c r="Q31" i="62"/>
  <c r="Q32" i="62"/>
  <c r="Q33" i="62"/>
  <c r="Q34" i="62"/>
  <c r="Q35" i="62"/>
  <c r="Q36" i="62"/>
  <c r="Q37" i="62"/>
  <c r="Q38" i="62"/>
  <c r="Q39" i="62"/>
  <c r="Q40" i="62"/>
  <c r="Q41" i="62"/>
  <c r="Q42" i="62"/>
  <c r="Q43" i="62"/>
  <c r="Q44" i="62"/>
  <c r="Q45" i="62"/>
  <c r="Q46" i="62"/>
  <c r="Q47" i="62"/>
  <c r="Q48" i="62"/>
  <c r="Q49" i="62"/>
  <c r="Q50" i="62"/>
  <c r="Q51" i="62"/>
  <c r="Q52" i="62"/>
  <c r="Q53" i="62"/>
  <c r="Q54" i="62"/>
  <c r="Q55" i="62"/>
  <c r="Q56" i="62"/>
  <c r="Q57" i="62"/>
  <c r="Q58" i="62"/>
  <c r="Q59" i="62"/>
  <c r="Q60" i="62"/>
  <c r="Q61" i="62"/>
  <c r="Q62" i="62"/>
  <c r="Q63" i="62"/>
  <c r="Q64" i="62"/>
  <c r="Q65" i="62"/>
  <c r="Q66" i="62"/>
  <c r="Q67" i="62"/>
  <c r="Q68" i="62"/>
  <c r="Q69" i="62"/>
  <c r="Q70" i="62"/>
  <c r="Q71" i="62"/>
  <c r="Q72" i="62"/>
  <c r="Q73" i="62"/>
  <c r="Q74" i="62"/>
  <c r="Q75" i="62"/>
  <c r="Q76" i="62"/>
  <c r="Q77" i="62"/>
  <c r="Q78" i="62"/>
  <c r="Q79" i="62"/>
  <c r="Q80" i="62"/>
  <c r="Q81" i="62"/>
  <c r="Q82" i="62"/>
  <c r="Q83" i="62"/>
  <c r="Q84" i="62"/>
  <c r="Q85" i="62"/>
  <c r="Q86" i="62"/>
  <c r="Q87" i="62"/>
  <c r="Q88" i="62"/>
  <c r="Q89" i="62"/>
  <c r="Q90" i="62"/>
  <c r="Q91" i="62"/>
  <c r="Q92" i="62"/>
  <c r="Q93" i="62"/>
  <c r="Q94" i="62"/>
  <c r="Q95" i="62"/>
  <c r="Q96" i="62"/>
  <c r="Q97" i="62"/>
  <c r="Q98" i="62"/>
  <c r="Q99" i="62"/>
  <c r="Q100" i="62"/>
  <c r="Q101" i="62"/>
  <c r="Q102" i="62"/>
  <c r="Q103" i="62"/>
  <c r="Q104" i="62"/>
  <c r="Q105" i="62"/>
  <c r="Q106" i="62"/>
  <c r="Q107" i="62"/>
  <c r="Q108" i="62"/>
  <c r="Q109" i="62"/>
  <c r="Q110" i="62"/>
  <c r="Q111" i="62"/>
  <c r="Q112" i="62"/>
  <c r="Q113" i="62"/>
  <c r="Q114" i="62"/>
  <c r="Q115" i="62"/>
  <c r="Q116" i="62"/>
  <c r="Q117" i="62"/>
  <c r="Q118" i="62"/>
  <c r="Q119" i="62"/>
  <c r="Q120" i="62"/>
  <c r="Q121" i="62"/>
  <c r="Q122" i="62"/>
  <c r="Q123" i="62"/>
  <c r="Q124" i="62"/>
  <c r="Q125" i="62"/>
  <c r="Q126" i="62"/>
  <c r="Q127" i="62"/>
  <c r="Q128" i="62"/>
  <c r="Q129" i="62"/>
  <c r="Q130" i="62"/>
  <c r="Q131" i="62"/>
  <c r="Q132" i="62"/>
  <c r="Q133" i="62"/>
  <c r="Q134" i="62"/>
  <c r="Q135" i="62"/>
  <c r="Q136" i="62"/>
  <c r="Q137" i="62"/>
  <c r="Q138" i="62"/>
  <c r="Q139" i="62"/>
  <c r="Q140" i="62"/>
  <c r="Q141" i="62"/>
  <c r="Q142" i="62"/>
  <c r="Q143" i="62"/>
  <c r="Q144" i="62"/>
  <c r="Q145" i="62"/>
  <c r="Q146" i="62"/>
  <c r="Q147" i="62"/>
  <c r="Q148" i="62"/>
  <c r="Q149" i="62"/>
  <c r="Q150" i="62"/>
  <c r="Q151" i="62"/>
  <c r="Q152" i="62"/>
  <c r="Q153" i="62"/>
  <c r="Q154" i="62"/>
  <c r="Q155" i="62"/>
  <c r="Q156" i="62"/>
  <c r="Q157" i="62"/>
  <c r="Q158" i="62"/>
  <c r="Q159" i="62"/>
  <c r="Q160" i="62"/>
  <c r="Q161" i="62"/>
  <c r="Q162" i="62"/>
  <c r="Q163" i="62"/>
  <c r="Q164" i="62"/>
  <c r="Q165" i="62"/>
  <c r="Q166" i="62"/>
  <c r="Q167" i="62"/>
  <c r="Q168" i="62"/>
  <c r="Q169" i="62"/>
  <c r="Q170" i="62"/>
  <c r="Q171" i="62"/>
  <c r="Q172" i="62"/>
  <c r="Q173" i="62"/>
  <c r="Q174" i="62"/>
  <c r="Q175" i="62"/>
  <c r="Q176" i="62"/>
  <c r="Q177" i="62"/>
  <c r="Q178" i="62"/>
  <c r="Q179" i="62"/>
  <c r="Q180" i="62"/>
  <c r="Q181" i="62"/>
  <c r="Q182" i="62"/>
  <c r="Q183" i="62"/>
  <c r="Q184" i="62"/>
  <c r="Q185" i="62"/>
  <c r="Q186" i="62"/>
  <c r="Q187" i="62"/>
  <c r="Q188" i="62"/>
  <c r="Q189" i="62"/>
  <c r="Q190" i="62"/>
  <c r="Q191" i="62"/>
  <c r="Q192" i="62"/>
  <c r="Q193" i="62"/>
  <c r="Q194" i="62"/>
  <c r="Q195" i="62"/>
  <c r="Q196" i="62"/>
  <c r="Q197" i="62"/>
  <c r="Q198" i="62"/>
  <c r="Q199" i="62"/>
  <c r="Q200" i="62"/>
  <c r="Q201" i="62"/>
  <c r="Q202" i="62"/>
  <c r="Q203" i="62"/>
  <c r="Q204" i="62"/>
  <c r="Q205" i="62"/>
  <c r="Q206" i="62"/>
  <c r="Q207" i="62"/>
  <c r="Q208" i="62"/>
  <c r="Q209" i="62"/>
  <c r="Q210" i="62"/>
  <c r="Q211" i="62"/>
  <c r="Q212" i="62"/>
  <c r="Q213" i="62"/>
  <c r="Q214" i="62"/>
  <c r="Q215" i="62"/>
  <c r="Q216" i="62"/>
  <c r="Q217" i="62"/>
  <c r="Q218" i="62"/>
  <c r="Q219" i="62"/>
  <c r="Q220" i="62"/>
  <c r="Q221" i="62"/>
  <c r="Q222" i="62"/>
  <c r="Q223" i="62"/>
  <c r="Q224" i="62"/>
  <c r="Q225" i="62"/>
  <c r="Q226" i="62"/>
  <c r="Q227" i="62"/>
  <c r="Q228" i="62"/>
  <c r="Q229" i="62"/>
  <c r="Q230" i="62"/>
  <c r="Q231" i="62"/>
  <c r="Q232" i="62"/>
  <c r="Q233" i="62"/>
  <c r="Q234" i="62"/>
  <c r="Q235" i="62"/>
  <c r="Q236" i="62"/>
  <c r="Q237" i="62"/>
  <c r="Q238" i="62"/>
  <c r="Q239" i="62"/>
  <c r="Q240" i="62"/>
  <c r="Q241" i="62"/>
  <c r="Q242" i="62"/>
  <c r="Q243" i="62"/>
  <c r="Q244" i="62"/>
  <c r="Q245" i="62"/>
  <c r="Q246" i="62"/>
  <c r="Q247" i="62"/>
  <c r="Q248" i="62"/>
  <c r="Q249" i="62"/>
  <c r="Q250" i="62"/>
  <c r="Q251" i="62"/>
  <c r="Q252" i="62"/>
  <c r="Q253" i="62"/>
  <c r="Q254" i="62"/>
  <c r="Q255" i="62"/>
  <c r="Q256" i="62"/>
  <c r="Q257" i="62"/>
  <c r="Q258" i="62"/>
  <c r="Q259" i="62"/>
  <c r="Q260" i="62"/>
  <c r="Q261" i="62"/>
  <c r="Q262" i="62"/>
  <c r="Q263" i="62"/>
  <c r="Q264" i="62"/>
  <c r="Q265" i="62"/>
  <c r="Q266" i="62"/>
  <c r="Q267" i="62"/>
  <c r="Q268" i="62"/>
  <c r="Q269" i="62"/>
  <c r="Q270" i="62"/>
  <c r="Q271" i="62"/>
  <c r="Q272" i="62"/>
  <c r="Q273" i="62"/>
  <c r="Q274" i="62"/>
  <c r="Q275" i="62"/>
  <c r="Q276" i="62"/>
  <c r="Q278" i="62"/>
  <c r="Q8" i="62"/>
  <c r="H2" i="63" l="1"/>
  <c r="K2" i="63"/>
  <c r="K2" i="62"/>
  <c r="J24" i="65" l="1"/>
  <c r="D24" i="65"/>
  <c r="J23" i="65"/>
  <c r="D23" i="65"/>
  <c r="J22" i="65"/>
  <c r="D22" i="65"/>
  <c r="J21" i="65"/>
  <c r="D21" i="65"/>
  <c r="J20" i="65"/>
  <c r="D20" i="65"/>
  <c r="J19" i="65"/>
  <c r="D19" i="65"/>
  <c r="J18" i="65"/>
  <c r="D18" i="65"/>
  <c r="J17" i="65"/>
  <c r="D17" i="65"/>
  <c r="J16" i="65"/>
  <c r="D16" i="65"/>
  <c r="J15" i="65"/>
  <c r="D15" i="65"/>
  <c r="J14" i="65"/>
  <c r="D14" i="65"/>
  <c r="J13" i="65"/>
  <c r="D13" i="65"/>
  <c r="J12" i="65"/>
  <c r="D12" i="65"/>
  <c r="J11" i="65"/>
  <c r="D11" i="65"/>
  <c r="J10" i="65"/>
  <c r="D10" i="65"/>
  <c r="J9" i="65"/>
  <c r="D9" i="65"/>
  <c r="J8" i="65"/>
  <c r="D8" i="65"/>
  <c r="J11" i="64"/>
  <c r="J10" i="64"/>
  <c r="D10" i="64"/>
  <c r="J9" i="64"/>
  <c r="D9" i="64"/>
  <c r="J8" i="64"/>
  <c r="D8" i="64"/>
  <c r="Q278" i="63" l="1"/>
  <c r="P278" i="63"/>
  <c r="P277" i="63"/>
  <c r="Q277" i="63" s="1"/>
  <c r="Q276" i="63"/>
  <c r="P276" i="63"/>
  <c r="P275" i="63"/>
  <c r="Q275" i="63" s="1"/>
  <c r="Q274" i="63"/>
  <c r="P274" i="63"/>
  <c r="P273" i="63"/>
  <c r="Q273" i="63" s="1"/>
  <c r="Q272" i="63"/>
  <c r="P272" i="63"/>
  <c r="P271" i="63"/>
  <c r="Q271" i="63" s="1"/>
  <c r="Q270" i="63"/>
  <c r="P270" i="63"/>
  <c r="P269" i="63"/>
  <c r="Q269" i="63" s="1"/>
  <c r="Q268" i="63"/>
  <c r="P268" i="63"/>
  <c r="P267" i="63"/>
  <c r="Q267" i="63" s="1"/>
  <c r="Q266" i="63"/>
  <c r="P266" i="63"/>
  <c r="P265" i="63"/>
  <c r="Q265" i="63" s="1"/>
  <c r="Q264" i="63"/>
  <c r="P264" i="63"/>
  <c r="P263" i="63"/>
  <c r="Q263" i="63" s="1"/>
  <c r="Q262" i="63"/>
  <c r="P262" i="63"/>
  <c r="P261" i="63"/>
  <c r="Q261" i="63" s="1"/>
  <c r="Q260" i="63"/>
  <c r="P260" i="63"/>
  <c r="P259" i="63"/>
  <c r="Q259" i="63" s="1"/>
  <c r="Q258" i="63"/>
  <c r="P258" i="63"/>
  <c r="P257" i="63"/>
  <c r="Q257" i="63" s="1"/>
  <c r="Q256" i="63"/>
  <c r="P256" i="63"/>
  <c r="P255" i="63"/>
  <c r="Q255" i="63" s="1"/>
  <c r="Q254" i="63"/>
  <c r="P254" i="63"/>
  <c r="P253" i="63"/>
  <c r="Q253" i="63" s="1"/>
  <c r="Q252" i="63"/>
  <c r="P252" i="63"/>
  <c r="P251" i="63"/>
  <c r="Q251" i="63" s="1"/>
  <c r="Q250" i="63"/>
  <c r="P250" i="63"/>
  <c r="P249" i="63"/>
  <c r="Q249" i="63" s="1"/>
  <c r="Q248" i="63"/>
  <c r="P248" i="63"/>
  <c r="P247" i="63"/>
  <c r="Q247" i="63" s="1"/>
  <c r="Q246" i="63"/>
  <c r="P246" i="63"/>
  <c r="P245" i="63"/>
  <c r="Q245" i="63" s="1"/>
  <c r="Q244" i="63"/>
  <c r="P244" i="63"/>
  <c r="P243" i="63"/>
  <c r="Q243" i="63" s="1"/>
  <c r="Q242" i="63"/>
  <c r="P242" i="63"/>
  <c r="P241" i="63"/>
  <c r="Q241" i="63" s="1"/>
  <c r="Q240" i="63"/>
  <c r="P240" i="63"/>
  <c r="P239" i="63"/>
  <c r="Q239" i="63" s="1"/>
  <c r="Q238" i="63"/>
  <c r="P238" i="63"/>
  <c r="P237" i="63"/>
  <c r="Q237" i="63" s="1"/>
  <c r="Q236" i="63"/>
  <c r="P236" i="63"/>
  <c r="P235" i="63"/>
  <c r="Q235" i="63" s="1"/>
  <c r="Q234" i="63"/>
  <c r="P234" i="63"/>
  <c r="P233" i="63"/>
  <c r="Q233" i="63" s="1"/>
  <c r="Q232" i="63"/>
  <c r="P232" i="63"/>
  <c r="P231" i="63"/>
  <c r="Q231" i="63" s="1"/>
  <c r="Q230" i="63"/>
  <c r="P230" i="63"/>
  <c r="P229" i="63"/>
  <c r="Q229" i="63" s="1"/>
  <c r="Q228" i="63"/>
  <c r="P228" i="63"/>
  <c r="P227" i="63"/>
  <c r="Q227" i="63" s="1"/>
  <c r="Q226" i="63"/>
  <c r="P226" i="63"/>
  <c r="P225" i="63"/>
  <c r="Q225" i="63" s="1"/>
  <c r="Q224" i="63"/>
  <c r="P224" i="63"/>
  <c r="P223" i="63"/>
  <c r="Q223" i="63" s="1"/>
  <c r="Q222" i="63"/>
  <c r="P222" i="63"/>
  <c r="P221" i="63"/>
  <c r="Q221" i="63" s="1"/>
  <c r="Q220" i="63"/>
  <c r="P220" i="63"/>
  <c r="P219" i="63"/>
  <c r="Q219" i="63" s="1"/>
  <c r="Q218" i="63"/>
  <c r="P218" i="63"/>
  <c r="P217" i="63"/>
  <c r="Q217" i="63" s="1"/>
  <c r="Q216" i="63"/>
  <c r="P216" i="63"/>
  <c r="P215" i="63"/>
  <c r="Q215" i="63" s="1"/>
  <c r="Q214" i="63"/>
  <c r="P214" i="63"/>
  <c r="P213" i="63"/>
  <c r="Q213" i="63" s="1"/>
  <c r="Q212" i="63"/>
  <c r="P212" i="63"/>
  <c r="P211" i="63"/>
  <c r="Q211" i="63" s="1"/>
  <c r="Q210" i="63"/>
  <c r="P210" i="63"/>
  <c r="P209" i="63"/>
  <c r="Q209" i="63" s="1"/>
  <c r="Q208" i="63"/>
  <c r="P208" i="63"/>
  <c r="P207" i="63"/>
  <c r="Q207" i="63" s="1"/>
  <c r="Q206" i="63"/>
  <c r="P206" i="63"/>
  <c r="P205" i="63"/>
  <c r="Q205" i="63" s="1"/>
  <c r="Q204" i="63"/>
  <c r="P204" i="63"/>
  <c r="P203" i="63"/>
  <c r="Q203" i="63" s="1"/>
  <c r="Q202" i="63"/>
  <c r="P202" i="63"/>
  <c r="P201" i="63"/>
  <c r="Q201" i="63" s="1"/>
  <c r="Q200" i="63"/>
  <c r="P200" i="63"/>
  <c r="P199" i="63"/>
  <c r="Q199" i="63" s="1"/>
  <c r="Q198" i="63"/>
  <c r="P198" i="63"/>
  <c r="P197" i="63"/>
  <c r="Q197" i="63" s="1"/>
  <c r="Q196" i="63"/>
  <c r="P196" i="63"/>
  <c r="P195" i="63"/>
  <c r="Q195" i="63" s="1"/>
  <c r="Q194" i="63"/>
  <c r="P194" i="63"/>
  <c r="P193" i="63"/>
  <c r="Q193" i="63" s="1"/>
  <c r="Q192" i="63"/>
  <c r="P192" i="63"/>
  <c r="P191" i="63"/>
  <c r="Q191" i="63" s="1"/>
  <c r="Q190" i="63"/>
  <c r="P190" i="63"/>
  <c r="P189" i="63"/>
  <c r="Q189" i="63" s="1"/>
  <c r="Q188" i="63"/>
  <c r="P188" i="63"/>
  <c r="P187" i="63"/>
  <c r="Q187" i="63" s="1"/>
  <c r="Q186" i="63"/>
  <c r="P186" i="63"/>
  <c r="P185" i="63"/>
  <c r="Q185" i="63" s="1"/>
  <c r="Q184" i="63"/>
  <c r="P184" i="63"/>
  <c r="P183" i="63"/>
  <c r="Q183" i="63" s="1"/>
  <c r="Q182" i="63"/>
  <c r="P182" i="63"/>
  <c r="P181" i="63"/>
  <c r="Q181" i="63" s="1"/>
  <c r="Q180" i="63"/>
  <c r="P180" i="63"/>
  <c r="P179" i="63"/>
  <c r="Q179" i="63" s="1"/>
  <c r="Q178" i="63"/>
  <c r="P178" i="63"/>
  <c r="P177" i="63"/>
  <c r="Q177" i="63" s="1"/>
  <c r="Q176" i="63"/>
  <c r="P176" i="63"/>
  <c r="P175" i="63"/>
  <c r="Q175" i="63" s="1"/>
  <c r="Q174" i="63"/>
  <c r="P174" i="63"/>
  <c r="P173" i="63"/>
  <c r="Q173" i="63" s="1"/>
  <c r="Q172" i="63"/>
  <c r="P172" i="63"/>
  <c r="P171" i="63"/>
  <c r="Q171" i="63" s="1"/>
  <c r="Q170" i="63"/>
  <c r="P170" i="63"/>
  <c r="P169" i="63"/>
  <c r="Q169" i="63" s="1"/>
  <c r="P168" i="63"/>
  <c r="Q168" i="63" s="1"/>
  <c r="P167" i="63"/>
  <c r="Q167" i="63" s="1"/>
  <c r="Q166" i="63"/>
  <c r="P166" i="63"/>
  <c r="P165" i="63"/>
  <c r="Q165" i="63" s="1"/>
  <c r="Q164" i="63"/>
  <c r="P164" i="63"/>
  <c r="P163" i="63"/>
  <c r="Q163" i="63" s="1"/>
  <c r="P162" i="63"/>
  <c r="Q162" i="63" s="1"/>
  <c r="P161" i="63"/>
  <c r="Q161" i="63" s="1"/>
  <c r="Q160" i="63"/>
  <c r="P160" i="63"/>
  <c r="P159" i="63"/>
  <c r="Q159" i="63" s="1"/>
  <c r="Q158" i="63"/>
  <c r="P158" i="63"/>
  <c r="P157" i="63"/>
  <c r="Q157" i="63" s="1"/>
  <c r="Q156" i="63"/>
  <c r="P156" i="63"/>
  <c r="P155" i="63"/>
  <c r="Q155" i="63" s="1"/>
  <c r="P154" i="63"/>
  <c r="Q154" i="63" s="1"/>
  <c r="P153" i="63"/>
  <c r="Q153" i="63" s="1"/>
  <c r="Q152" i="63"/>
  <c r="P152" i="63"/>
  <c r="P151" i="63"/>
  <c r="Q151" i="63" s="1"/>
  <c r="Q150" i="63"/>
  <c r="P150" i="63"/>
  <c r="P149" i="63"/>
  <c r="Q149" i="63" s="1"/>
  <c r="Q148" i="63"/>
  <c r="P148" i="63"/>
  <c r="P147" i="63"/>
  <c r="Q147" i="63" s="1"/>
  <c r="P146" i="63"/>
  <c r="Q146" i="63" s="1"/>
  <c r="P145" i="63"/>
  <c r="Q145" i="63" s="1"/>
  <c r="Q144" i="63"/>
  <c r="P144" i="63"/>
  <c r="P143" i="63"/>
  <c r="Q143" i="63" s="1"/>
  <c r="Q142" i="63"/>
  <c r="P142" i="63"/>
  <c r="P141" i="63"/>
  <c r="Q141" i="63" s="1"/>
  <c r="Q140" i="63"/>
  <c r="P140" i="63"/>
  <c r="P139" i="63"/>
  <c r="Q139" i="63" s="1"/>
  <c r="P138" i="63"/>
  <c r="Q138" i="63" s="1"/>
  <c r="P137" i="63"/>
  <c r="Q137" i="63" s="1"/>
  <c r="Q136" i="63"/>
  <c r="P136" i="63"/>
  <c r="P135" i="63"/>
  <c r="Q135" i="63" s="1"/>
  <c r="Q134" i="63"/>
  <c r="P134" i="63"/>
  <c r="P133" i="63"/>
  <c r="Q133" i="63" s="1"/>
  <c r="Q132" i="63"/>
  <c r="P132" i="63"/>
  <c r="P131" i="63"/>
  <c r="Q131" i="63" s="1"/>
  <c r="P130" i="63"/>
  <c r="Q130" i="63" s="1"/>
  <c r="P129" i="63"/>
  <c r="Q129" i="63" s="1"/>
  <c r="Q128" i="63"/>
  <c r="P128" i="63"/>
  <c r="P127" i="63"/>
  <c r="Q127" i="63" s="1"/>
  <c r="Q126" i="63"/>
  <c r="P126" i="63"/>
  <c r="P125" i="63"/>
  <c r="Q125" i="63" s="1"/>
  <c r="Q124" i="63"/>
  <c r="P124" i="63"/>
  <c r="P123" i="63"/>
  <c r="Q123" i="63" s="1"/>
  <c r="P122" i="63"/>
  <c r="Q122" i="63" s="1"/>
  <c r="P121" i="63"/>
  <c r="Q121" i="63" s="1"/>
  <c r="Q120" i="63"/>
  <c r="P120" i="63"/>
  <c r="P119" i="63"/>
  <c r="Q119" i="63" s="1"/>
  <c r="Q118" i="63"/>
  <c r="P118" i="63"/>
  <c r="P117" i="63"/>
  <c r="Q117" i="63" s="1"/>
  <c r="Q116" i="63"/>
  <c r="P116" i="63"/>
  <c r="P115" i="63"/>
  <c r="Q115" i="63" s="1"/>
  <c r="P114" i="63"/>
  <c r="Q114" i="63" s="1"/>
  <c r="P113" i="63"/>
  <c r="Q113" i="63" s="1"/>
  <c r="Q112" i="63"/>
  <c r="P112" i="63"/>
  <c r="P111" i="63"/>
  <c r="Q111" i="63" s="1"/>
  <c r="Q110" i="63"/>
  <c r="P110" i="63"/>
  <c r="P109" i="63"/>
  <c r="Q109" i="63" s="1"/>
  <c r="Q108" i="63"/>
  <c r="P108" i="63"/>
  <c r="Q107" i="63"/>
  <c r="P107" i="63"/>
  <c r="Q106" i="63"/>
  <c r="P106" i="63"/>
  <c r="Q105" i="63"/>
  <c r="P105" i="63"/>
  <c r="Q104" i="63"/>
  <c r="P104" i="63"/>
  <c r="Q103" i="63"/>
  <c r="P103" i="63"/>
  <c r="Q102" i="63"/>
  <c r="P102" i="63"/>
  <c r="Q101" i="63"/>
  <c r="P101" i="63"/>
  <c r="Q100" i="63"/>
  <c r="P100" i="63"/>
  <c r="Q99" i="63"/>
  <c r="P99" i="63"/>
  <c r="Q98" i="63"/>
  <c r="P98" i="63"/>
  <c r="Q97" i="63"/>
  <c r="P97" i="63"/>
  <c r="Q96" i="63"/>
  <c r="P96" i="63"/>
  <c r="Q95" i="63"/>
  <c r="P95" i="63"/>
  <c r="Q94" i="63"/>
  <c r="P94" i="63"/>
  <c r="Q93" i="63"/>
  <c r="P93" i="63"/>
  <c r="Q92" i="63"/>
  <c r="P92" i="63"/>
  <c r="Q91" i="63"/>
  <c r="P91" i="63"/>
  <c r="Q90" i="63"/>
  <c r="P90" i="63"/>
  <c r="Q89" i="63"/>
  <c r="P89" i="63"/>
  <c r="Q88" i="63"/>
  <c r="P88" i="63"/>
  <c r="Q87" i="63"/>
  <c r="P87" i="63"/>
  <c r="Q86" i="63"/>
  <c r="P86" i="63"/>
  <c r="Q85" i="63"/>
  <c r="P85" i="63"/>
  <c r="Q84" i="63"/>
  <c r="P84" i="63"/>
  <c r="Q83" i="63"/>
  <c r="P83" i="63"/>
  <c r="Q82" i="63"/>
  <c r="P82" i="63"/>
  <c r="Q81" i="63"/>
  <c r="P81" i="63"/>
  <c r="Q80" i="63"/>
  <c r="P80" i="63"/>
  <c r="Q79" i="63"/>
  <c r="P79" i="63"/>
  <c r="Q78" i="63"/>
  <c r="P78" i="63"/>
  <c r="Q77" i="63"/>
  <c r="P77" i="63"/>
  <c r="Q76" i="63"/>
  <c r="P76" i="63"/>
  <c r="Q75" i="63"/>
  <c r="P75" i="63"/>
  <c r="Q74" i="63"/>
  <c r="P74" i="63"/>
  <c r="Q73" i="63"/>
  <c r="P73" i="63"/>
  <c r="Q72" i="63"/>
  <c r="P72" i="63"/>
  <c r="Q71" i="63"/>
  <c r="P71" i="63"/>
  <c r="Q70" i="63"/>
  <c r="P70" i="63"/>
  <c r="Q69" i="63"/>
  <c r="P69" i="63"/>
  <c r="Q68" i="63"/>
  <c r="P68" i="63"/>
  <c r="Q67" i="63"/>
  <c r="P67" i="63"/>
  <c r="Q66" i="63"/>
  <c r="P66" i="63"/>
  <c r="Q65" i="63"/>
  <c r="P65" i="63"/>
  <c r="Q64" i="63"/>
  <c r="P64" i="63"/>
  <c r="Q63" i="63"/>
  <c r="P63" i="63"/>
  <c r="Q62" i="63"/>
  <c r="P62" i="63"/>
  <c r="Q61" i="63"/>
  <c r="P61" i="63"/>
  <c r="Q60" i="63"/>
  <c r="P60" i="63"/>
  <c r="Q59" i="63"/>
  <c r="P59" i="63"/>
  <c r="Q58" i="63"/>
  <c r="P58" i="63"/>
  <c r="Q57" i="63"/>
  <c r="P57" i="63"/>
  <c r="Q56" i="63"/>
  <c r="P56" i="63"/>
  <c r="Q55" i="63"/>
  <c r="P55" i="63"/>
  <c r="Q54" i="63"/>
  <c r="P54" i="63"/>
  <c r="Q53" i="63"/>
  <c r="P53" i="63"/>
  <c r="Q52" i="63"/>
  <c r="P52" i="63"/>
  <c r="Q51" i="63"/>
  <c r="P51" i="63"/>
  <c r="Q50" i="63"/>
  <c r="P50" i="63"/>
  <c r="Q49" i="63"/>
  <c r="P49" i="63"/>
  <c r="Q48" i="63"/>
  <c r="P48" i="63"/>
  <c r="Q47" i="63"/>
  <c r="P47" i="63"/>
  <c r="Q46" i="63"/>
  <c r="P46" i="63"/>
  <c r="Q45" i="63"/>
  <c r="P45" i="63"/>
  <c r="Q44" i="63"/>
  <c r="P44" i="63"/>
  <c r="Q43" i="63"/>
  <c r="P43" i="63"/>
  <c r="Q42" i="63"/>
  <c r="P42" i="63"/>
  <c r="Q41" i="63"/>
  <c r="P41" i="63"/>
  <c r="Q40" i="63"/>
  <c r="P40" i="63"/>
  <c r="Q39" i="63"/>
  <c r="P39" i="63"/>
  <c r="Q38" i="63"/>
  <c r="P38" i="63"/>
  <c r="Q37" i="63"/>
  <c r="P37" i="63"/>
  <c r="Q36" i="63"/>
  <c r="P36" i="63"/>
  <c r="Q35" i="63"/>
  <c r="P35" i="63"/>
  <c r="Q34" i="63"/>
  <c r="P34" i="63"/>
  <c r="Q33" i="63"/>
  <c r="P33" i="63"/>
  <c r="Q32" i="63"/>
  <c r="P32" i="63"/>
  <c r="Q31" i="63"/>
  <c r="P31" i="63"/>
  <c r="Q30" i="63"/>
  <c r="P30" i="63"/>
  <c r="Q29" i="63"/>
  <c r="P29" i="63"/>
  <c r="Q28" i="63"/>
  <c r="P28" i="63"/>
  <c r="Q27" i="63"/>
  <c r="P27" i="63"/>
  <c r="Q26" i="63"/>
  <c r="P26" i="63"/>
  <c r="Q25" i="63"/>
  <c r="P25" i="63"/>
  <c r="Q24" i="63"/>
  <c r="P24" i="63"/>
  <c r="Q23" i="63"/>
  <c r="P23" i="63"/>
  <c r="Q22" i="63"/>
  <c r="P22" i="63"/>
  <c r="Q21" i="63"/>
  <c r="P21" i="63"/>
  <c r="Q20" i="63"/>
  <c r="P20" i="63"/>
  <c r="Q19" i="63"/>
  <c r="P19" i="63"/>
  <c r="Q18" i="63"/>
  <c r="P18" i="63"/>
  <c r="Q17" i="63"/>
  <c r="P17" i="63"/>
  <c r="Q16" i="63"/>
  <c r="P16" i="63"/>
  <c r="Q15" i="63"/>
  <c r="P15" i="63"/>
  <c r="Q14" i="63"/>
  <c r="P14" i="63"/>
  <c r="Q13" i="63"/>
  <c r="P13" i="63"/>
  <c r="Q12" i="63"/>
  <c r="P12" i="63"/>
  <c r="Q11" i="63"/>
  <c r="P11" i="63"/>
  <c r="Q10" i="63"/>
  <c r="P10" i="63"/>
  <c r="Q9" i="63"/>
  <c r="P9" i="63"/>
  <c r="Q8" i="63"/>
  <c r="P8" i="63"/>
  <c r="O7" i="63"/>
  <c r="N7" i="63"/>
  <c r="M7" i="63"/>
  <c r="L7" i="63"/>
  <c r="K7" i="63"/>
  <c r="J7" i="63"/>
  <c r="I7" i="63"/>
  <c r="H7" i="63"/>
  <c r="G7" i="63"/>
  <c r="F7" i="63"/>
  <c r="E7" i="63"/>
  <c r="H2" i="62"/>
  <c r="P278" i="62"/>
  <c r="P277" i="62"/>
  <c r="Q277" i="62" s="1"/>
  <c r="P276" i="62"/>
  <c r="P275" i="62"/>
  <c r="P274" i="62"/>
  <c r="P273" i="62"/>
  <c r="P272" i="62"/>
  <c r="P271" i="62"/>
  <c r="P270" i="62"/>
  <c r="P269" i="62"/>
  <c r="P268" i="62"/>
  <c r="P267" i="62"/>
  <c r="P266" i="62"/>
  <c r="P265" i="62"/>
  <c r="P264" i="62"/>
  <c r="P263" i="62"/>
  <c r="P262" i="62"/>
  <c r="P261" i="62"/>
  <c r="P260" i="62"/>
  <c r="P259" i="62"/>
  <c r="P258" i="62"/>
  <c r="P257" i="62"/>
  <c r="P256" i="62"/>
  <c r="P255" i="62"/>
  <c r="P254" i="62"/>
  <c r="P253" i="62"/>
  <c r="P252" i="62"/>
  <c r="P251" i="62"/>
  <c r="P250" i="62"/>
  <c r="P249" i="62"/>
  <c r="P248" i="62"/>
  <c r="P247" i="62"/>
  <c r="P246" i="62"/>
  <c r="P245" i="62"/>
  <c r="P244" i="62"/>
  <c r="P243" i="62"/>
  <c r="P242" i="62"/>
  <c r="P241" i="62"/>
  <c r="P240" i="62"/>
  <c r="P239" i="62"/>
  <c r="P238" i="62"/>
  <c r="P237" i="62"/>
  <c r="P236" i="62"/>
  <c r="P235" i="62"/>
  <c r="P234" i="62"/>
  <c r="P233" i="62"/>
  <c r="P232" i="62"/>
  <c r="P231" i="62"/>
  <c r="P230" i="62"/>
  <c r="P229" i="62"/>
  <c r="P228" i="62"/>
  <c r="P227" i="62"/>
  <c r="P226" i="62"/>
  <c r="P225" i="62"/>
  <c r="P224" i="62"/>
  <c r="P223" i="62"/>
  <c r="P222" i="62"/>
  <c r="P221" i="62"/>
  <c r="P220" i="62"/>
  <c r="P219" i="62"/>
  <c r="P218" i="62"/>
  <c r="P217" i="62"/>
  <c r="P216" i="62"/>
  <c r="P215" i="62"/>
  <c r="P214" i="62"/>
  <c r="P213" i="62"/>
  <c r="P212" i="62"/>
  <c r="P211" i="62"/>
  <c r="P210" i="62"/>
  <c r="P209" i="62"/>
  <c r="P208" i="62"/>
  <c r="P207" i="62"/>
  <c r="P206" i="62"/>
  <c r="P205" i="62"/>
  <c r="P204" i="62"/>
  <c r="P203" i="62"/>
  <c r="P202" i="62"/>
  <c r="P201" i="62"/>
  <c r="P200" i="62"/>
  <c r="P199" i="62"/>
  <c r="P198" i="62"/>
  <c r="P197" i="62"/>
  <c r="P196" i="62"/>
  <c r="P195" i="62"/>
  <c r="P194" i="62"/>
  <c r="P193" i="62"/>
  <c r="P192" i="62"/>
  <c r="P191" i="62"/>
  <c r="P190" i="62"/>
  <c r="P189" i="62"/>
  <c r="P188" i="62"/>
  <c r="P187" i="62"/>
  <c r="P186" i="62"/>
  <c r="P185" i="62"/>
  <c r="P184" i="62"/>
  <c r="P183" i="62"/>
  <c r="P182" i="62"/>
  <c r="P181" i="62"/>
  <c r="P180" i="62"/>
  <c r="P179" i="62"/>
  <c r="P178" i="62"/>
  <c r="P177" i="62"/>
  <c r="P176" i="62"/>
  <c r="P175" i="62"/>
  <c r="P174" i="62"/>
  <c r="P173" i="62"/>
  <c r="P172" i="62"/>
  <c r="P171" i="62"/>
  <c r="P170" i="62"/>
  <c r="P169" i="62"/>
  <c r="P168" i="62"/>
  <c r="P167" i="62"/>
  <c r="P166" i="62"/>
  <c r="P165" i="62"/>
  <c r="P164" i="62"/>
  <c r="P163" i="62"/>
  <c r="P162" i="62"/>
  <c r="P161" i="62"/>
  <c r="P160" i="62"/>
  <c r="P159" i="62"/>
  <c r="P158" i="62"/>
  <c r="P157" i="62"/>
  <c r="P156" i="62"/>
  <c r="P155" i="62"/>
  <c r="P154" i="62"/>
  <c r="P153" i="62"/>
  <c r="P152" i="62"/>
  <c r="P151" i="62"/>
  <c r="P150" i="62"/>
  <c r="P149" i="62"/>
  <c r="P148" i="62"/>
  <c r="P147" i="62"/>
  <c r="P146" i="62"/>
  <c r="P145" i="62"/>
  <c r="P144" i="62"/>
  <c r="P143" i="62"/>
  <c r="P142" i="62"/>
  <c r="P141" i="62"/>
  <c r="P140" i="62"/>
  <c r="P139" i="62"/>
  <c r="P138" i="62"/>
  <c r="P137" i="62"/>
  <c r="P136" i="62"/>
  <c r="P135" i="62"/>
  <c r="P134" i="62"/>
  <c r="P133" i="62"/>
  <c r="P132" i="62"/>
  <c r="P131" i="62"/>
  <c r="P130" i="62"/>
  <c r="P129" i="62"/>
  <c r="P128" i="62"/>
  <c r="P127" i="62"/>
  <c r="P126" i="62"/>
  <c r="P125" i="62"/>
  <c r="P124" i="62"/>
  <c r="P123" i="62"/>
  <c r="P122" i="62"/>
  <c r="P121" i="62"/>
  <c r="P120" i="62"/>
  <c r="P119" i="62"/>
  <c r="P118" i="62"/>
  <c r="P117" i="62"/>
  <c r="P116" i="62"/>
  <c r="P115" i="62"/>
  <c r="P114" i="62"/>
  <c r="P113" i="62"/>
  <c r="P112" i="62"/>
  <c r="P111" i="62"/>
  <c r="P110" i="62"/>
  <c r="P109" i="62"/>
  <c r="P108" i="62"/>
  <c r="P107" i="62"/>
  <c r="P106" i="62"/>
  <c r="P105" i="62"/>
  <c r="P104" i="62"/>
  <c r="P103" i="62"/>
  <c r="P102" i="62"/>
  <c r="P101" i="62"/>
  <c r="P100" i="62"/>
  <c r="P99" i="62"/>
  <c r="P98" i="62"/>
  <c r="P97" i="62"/>
  <c r="P96" i="62"/>
  <c r="P95" i="62"/>
  <c r="P94" i="62"/>
  <c r="P93" i="62"/>
  <c r="P92" i="62"/>
  <c r="P91" i="62"/>
  <c r="P90" i="62"/>
  <c r="P89" i="62"/>
  <c r="P88" i="62"/>
  <c r="P87" i="62"/>
  <c r="P86" i="62"/>
  <c r="P85" i="62"/>
  <c r="P84" i="62"/>
  <c r="P83" i="62"/>
  <c r="P82" i="62"/>
  <c r="P81" i="62"/>
  <c r="P80" i="62"/>
  <c r="P79" i="62"/>
  <c r="P78" i="62"/>
  <c r="P77" i="62"/>
  <c r="P76" i="62"/>
  <c r="P75" i="62"/>
  <c r="P74" i="62"/>
  <c r="P73" i="62"/>
  <c r="P72" i="62"/>
  <c r="P71" i="62"/>
  <c r="P70" i="62"/>
  <c r="P69" i="62"/>
  <c r="P68" i="62"/>
  <c r="P67" i="62"/>
  <c r="P66" i="62"/>
  <c r="P65" i="62"/>
  <c r="P64" i="62"/>
  <c r="P63" i="62"/>
  <c r="P62" i="62"/>
  <c r="P61" i="62"/>
  <c r="P60" i="62"/>
  <c r="P59" i="62"/>
  <c r="P58" i="62"/>
  <c r="P57" i="62"/>
  <c r="P56" i="62"/>
  <c r="P55" i="62"/>
  <c r="P54" i="62"/>
  <c r="P53" i="62"/>
  <c r="P52" i="62"/>
  <c r="P51" i="62"/>
  <c r="P50" i="62"/>
  <c r="P49" i="62"/>
  <c r="P48" i="62"/>
  <c r="P47" i="62"/>
  <c r="P46"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P10" i="62"/>
  <c r="P9" i="62"/>
  <c r="P8" i="62"/>
  <c r="O7" i="62"/>
  <c r="N7" i="62"/>
  <c r="M7" i="62"/>
  <c r="L7" i="62"/>
  <c r="K7" i="62"/>
  <c r="J7" i="62"/>
  <c r="I7" i="62"/>
  <c r="H7" i="62"/>
  <c r="G7" i="62"/>
  <c r="F7" i="62"/>
  <c r="E7" i="62"/>
  <c r="E2" i="61" l="1"/>
  <c r="D328" i="61"/>
  <c r="E2" i="60"/>
  <c r="D38" i="60"/>
  <c r="D2" i="59"/>
  <c r="D30" i="53"/>
  <c r="D32" i="53" s="1"/>
  <c r="D8" i="51"/>
  <c r="A9" i="50"/>
  <c r="A13" i="50"/>
  <c r="D5" i="49"/>
  <c r="B7" i="49"/>
  <c r="C7" i="48"/>
  <c r="D5" i="47"/>
  <c r="E9" i="46"/>
  <c r="C13" i="46" s="1"/>
  <c r="E11" i="46"/>
  <c r="H13" i="46" l="1"/>
</calcChain>
</file>

<file path=xl/comments1.xml><?xml version="1.0" encoding="utf-8"?>
<comments xmlns="http://schemas.openxmlformats.org/spreadsheetml/2006/main">
  <authors>
    <author>Johannes Willemsen</author>
    <author>Willemsen</author>
  </authors>
  <commentList>
    <comment ref="A5" authorId="0" shapeId="0">
      <text>
        <r>
          <rPr>
            <b/>
            <sz val="14"/>
            <color indexed="8"/>
            <rFont val="Segoe UI"/>
            <family val="2"/>
          </rPr>
          <t>muss jedes Jahr geändert werden</t>
        </r>
        <r>
          <rPr>
            <b/>
            <sz val="14"/>
            <color indexed="10"/>
            <rFont val="Segoe UI"/>
            <family val="2"/>
          </rPr>
          <t xml:space="preserve">
Datum (aktuelle Jahreszahl)</t>
        </r>
      </text>
    </comment>
    <comment ref="A8" authorId="1" shapeId="0">
      <text>
        <r>
          <rPr>
            <b/>
            <sz val="14"/>
            <color indexed="81"/>
            <rFont val="Tahoma"/>
            <family val="2"/>
          </rPr>
          <t xml:space="preserve">muss jedes Jahr geändert werden
</t>
        </r>
        <r>
          <rPr>
            <b/>
            <sz val="14"/>
            <color indexed="10"/>
            <rFont val="Tahoma"/>
            <family val="2"/>
          </rPr>
          <t>Datum (aktuelle Jahreszahl)</t>
        </r>
        <r>
          <rPr>
            <sz val="8"/>
            <color indexed="81"/>
            <rFont val="Tahoma"/>
            <family val="2"/>
          </rPr>
          <t xml:space="preserve">
</t>
        </r>
      </text>
    </comment>
    <comment ref="A11" authorId="1" shapeId="0">
      <text>
        <r>
          <rPr>
            <b/>
            <sz val="14"/>
            <color indexed="81"/>
            <rFont val="Tahoma"/>
            <family val="2"/>
          </rPr>
          <t xml:space="preserve">Bitte eigenen </t>
        </r>
        <r>
          <rPr>
            <b/>
            <sz val="14"/>
            <color indexed="10"/>
            <rFont val="Tahoma"/>
            <family val="2"/>
          </rPr>
          <t>Ortsnamen</t>
        </r>
        <r>
          <rPr>
            <b/>
            <sz val="14"/>
            <color indexed="81"/>
            <rFont val="Tahoma"/>
            <family val="2"/>
          </rPr>
          <t xml:space="preserve"> und </t>
        </r>
        <r>
          <rPr>
            <b/>
            <sz val="14"/>
            <color indexed="10"/>
            <rFont val="Tahoma"/>
            <family val="2"/>
          </rPr>
          <t>Gruppennummer</t>
        </r>
        <r>
          <rPr>
            <b/>
            <sz val="14"/>
            <color indexed="81"/>
            <rFont val="Tahoma"/>
            <family val="2"/>
          </rPr>
          <t xml:space="preserve"> eintragen</t>
        </r>
        <r>
          <rPr>
            <sz val="8"/>
            <color indexed="81"/>
            <rFont val="Tahoma"/>
            <family val="2"/>
          </rPr>
          <t xml:space="preserve">
</t>
        </r>
      </text>
    </comment>
  </commentList>
</comments>
</file>

<file path=xl/sharedStrings.xml><?xml version="1.0" encoding="utf-8"?>
<sst xmlns="http://schemas.openxmlformats.org/spreadsheetml/2006/main" count="521" uniqueCount="297">
  <si>
    <t>Merkblatt Entlohnung der Therapeuten</t>
  </si>
  <si>
    <t>Die Therapeuten / Übungsleiter führen das Funktionstraining in den Selbsthilfegruppen des BfO e. V. durch.</t>
  </si>
  <si>
    <t>Die Bezahlung der Therapeuten erfolgt durch die Selbsthilfegruppe vor ort in eigener Verantwortung.</t>
  </si>
  <si>
    <t>Dabei ist zu berücksichtigen, dass die Bezahlung für den Therapeuten / Übungsleiter steuer- und sozialversicherungsrechtlich als Einkommen zu sehen ist und daher nachfolgende Grundsätze zu beachten sind:</t>
  </si>
  <si>
    <r>
      <t>A.</t>
    </r>
    <r>
      <rPr>
        <sz val="12"/>
        <rFont val="Times New Roman"/>
        <family val="1"/>
      </rPr>
      <t xml:space="preserve">
Sofern der Therapeut / Übungsleiter selbständig tätig ist und der Selbsthilfegruppe eine Rechnung für die Durchführung des Funktionstrainings ausstellt, so hat die Selbsthilfegruppe nichts weiter zu beachten. Der selbständig tätige Therapeut / Übungsleiter verbucht diese Rechnung als Teil seiner Einnahmen aus selbständiger Tätigkeit und ist selbst für die ordnungsgemäße Abführung von Steuern und Sozialversicherungsabgaben verantwortlich.
</t>
    </r>
  </si>
  <si>
    <r>
      <t>B.</t>
    </r>
    <r>
      <rPr>
        <sz val="12"/>
        <rFont val="Times New Roman"/>
        <family val="1"/>
      </rPr>
      <t xml:space="preserve">
Sofern der Therapeut / Übungsleiter angestellt ist oder keinem Hauptberuf nachgeht und die Durchführung des Funktionstrainings als Nebentätigkeit ausübt, hat die Selbsthilfegruppe Folgendes zu beachten:</t>
    </r>
  </si>
  <si>
    <t>seine einzige Nebenbeschäftigung ist,</t>
  </si>
  <si>
    <t>seine einzige Nebenbeschäftigung ist, die über die Übungsleiterpauschale abgerechnet wird,</t>
  </si>
  <si>
    <t>•</t>
  </si>
  <si>
    <r>
      <t>1.)</t>
    </r>
    <r>
      <rPr>
        <sz val="12"/>
        <rFont val="Times New Roman"/>
        <family val="1"/>
      </rPr>
      <t xml:space="preserve">
Der Therapeut / Übungsleiter erzielt Einkünfte von unter 450,00 Euro pro Monat.
</t>
    </r>
  </si>
  <si>
    <t>In diesem Fall ist der Therapeut / Übungsleiter bei der Knappschaft als geringfügig Beschäftigter anzumelden und die Selbsthilfegruppe muss pauschale Sätze für Steuer und Sozialversicherung abführen.</t>
  </si>
  <si>
    <t>Bei dieser Konstellation sollte sich die Selbsthilfegruppe von ihrem Therapeuten / Übungsleiter schriftlich bestätigen lassen, dass die von ihm ausgeübte Nebentätigkeit in der BfO – SHG</t>
  </si>
  <si>
    <t>sämtliche ausgeübten Nebenbeschäftigungen zusammengenommen einen Betrag von 450 Euro pro Monat nicht überschreiten.</t>
  </si>
  <si>
    <r>
      <t>2.)</t>
    </r>
    <r>
      <rPr>
        <sz val="12"/>
        <rFont val="Times New Roman"/>
        <family val="1"/>
      </rPr>
      <t xml:space="preserve">
Der Therapeut / Übungsleiter erzielt Einkünfte von über 450,00 Euro pro Monat.
</t>
    </r>
  </si>
  <si>
    <t>In diesem Fall ist der Therapeut / Übungsleiter wie ein vollzeitig Beschäftigter zu behandeln, d. h. er ist beim Finanzamt als regulär einkommensteuerpflichtige Person und bei den Trägern der Sozialversicherung als regulär sozialversicherungspflichtige Person anzumelden. Steuern und Sozialabgaben müssen entsprechend seinem Verdienst von der Selbsthilfegruppe abgeführt werden.</t>
  </si>
  <si>
    <r>
      <t>II.</t>
    </r>
    <r>
      <rPr>
        <sz val="12"/>
        <rFont val="Times New Roman"/>
        <family val="1"/>
      </rPr>
      <t xml:space="preserve">
Der Therapeut / Übungsleiter nimmt für die Durchführung des Funktionstrainings die sog. Übungsleiterpauschale nicht in Anspruch.
</t>
    </r>
  </si>
  <si>
    <t>in</t>
  </si>
  <si>
    <t xml:space="preserve">          Blatt 7.0</t>
  </si>
  <si>
    <t>dass ich keinen weiteren geringfügigen Beschäftigungen nachgehe, für die ich die Übungsleiterpauschale beanspruche.</t>
  </si>
  <si>
    <r>
      <t xml:space="preserve">dass ich für meine Tätigkeit als Übungsleiter/In der o g. Osteoprose SHG die Übungsleiterpauschale nicht in Anspruch nehme und mein monatlicher Verdienst </t>
    </r>
    <r>
      <rPr>
        <u/>
        <sz val="14"/>
        <rFont val="Arial"/>
        <family val="2"/>
      </rPr>
      <t>nicht</t>
    </r>
    <r>
      <rPr>
        <sz val="14"/>
        <rFont val="Arial"/>
        <family val="2"/>
      </rPr>
      <t xml:space="preserve"> über 450,00 € liegt.</t>
    </r>
  </si>
  <si>
    <t>dass ich weiteren geringfügigen Beschäftigungen nachgehe und der monatliche Verdienst einen Betrag von 450,00 € nicht überschreitet.</t>
  </si>
  <si>
    <t>Bitte überweisen sie den Betrag auf Konto</t>
  </si>
  <si>
    <t>2.</t>
  </si>
  <si>
    <t>3.</t>
  </si>
  <si>
    <t>Erklärung Therapeut</t>
  </si>
  <si>
    <t>Vor- und Nachname:</t>
  </si>
  <si>
    <t>Eingereicht am:</t>
  </si>
  <si>
    <t>Anschrift:</t>
  </si>
  <si>
    <t>Gruppe - Nr. :</t>
  </si>
  <si>
    <t>PKW / Kraftrad</t>
  </si>
  <si>
    <t>Taxe</t>
  </si>
  <si>
    <t>Anlaß</t>
  </si>
  <si>
    <t>von</t>
  </si>
  <si>
    <t>nach</t>
  </si>
  <si>
    <t>Erstattung</t>
  </si>
  <si>
    <t>und</t>
  </si>
  <si>
    <t>zurück</t>
  </si>
  <si>
    <t>Zwischensumme:</t>
  </si>
  <si>
    <t>Zu erstattender Betrag:</t>
  </si>
  <si>
    <t xml:space="preserve">  Betrag dankend erhalten:</t>
  </si>
  <si>
    <t>(Datum , Unterschrift)</t>
  </si>
  <si>
    <t>_____________________</t>
  </si>
  <si>
    <t>Kosten der Taxe (Quittung beifügen)</t>
  </si>
  <si>
    <t>Kosten der Bahnfahrt</t>
  </si>
  <si>
    <t>Parkgebühr (Quittung bitte beifügen)</t>
  </si>
  <si>
    <t xml:space="preserve">     Nur bei Barauszahlung</t>
  </si>
  <si>
    <t>Eingereicht von:</t>
  </si>
  <si>
    <t>Grund</t>
  </si>
  <si>
    <t>zu erstattender Betrag in €</t>
  </si>
  <si>
    <t>Zu erstattender Betrag: in €</t>
  </si>
  <si>
    <t xml:space="preserve">  Betrag dankend erhalten:         __________________________________________</t>
  </si>
  <si>
    <t>Erstattung der vorgestreckten Kosten</t>
  </si>
  <si>
    <t>Erstattung der Fahrtkosten</t>
  </si>
  <si>
    <t>Name</t>
  </si>
  <si>
    <t>Datum der Buchung im Kassenbuch</t>
  </si>
  <si>
    <t xml:space="preserve">Betrag </t>
  </si>
  <si>
    <t>Bundesselbsthilfeverband für Osteoporose e.V.</t>
  </si>
  <si>
    <t>Geschäftsstelle: Kirchfeldstr. 149, 40215 Düsseldorf</t>
  </si>
  <si>
    <t>Unterschrift Gruppenleiterin</t>
  </si>
  <si>
    <t>Abrech- nungs- fähig</t>
  </si>
  <si>
    <t>gefahrene          km</t>
  </si>
  <si>
    <t>(Bitte Fahrausweis beifügen)</t>
  </si>
  <si>
    <t>BfO e.V. Gruppe Nr.232 Weeze</t>
  </si>
  <si>
    <t>Geschäftsstelle: Kirchfeldstraße 148, 40215 Düsseldorf</t>
  </si>
  <si>
    <t>Tel: 0211 3013140       Fax: 0211 30131410</t>
  </si>
  <si>
    <t>Meldebogen Vorstand</t>
  </si>
  <si>
    <t>Name, Vorname:</t>
  </si>
  <si>
    <t>Adresse:</t>
  </si>
  <si>
    <t>E-Mail-Adresse:</t>
  </si>
  <si>
    <t>Tel.-Nr.</t>
  </si>
  <si>
    <t>gewählt bis</t>
  </si>
  <si>
    <t>1. Vorsitzende/r</t>
  </si>
  <si>
    <t>2. Vorsitzende/r</t>
  </si>
  <si>
    <t>Kassierer/in</t>
  </si>
  <si>
    <t>Kassenprüfer/in</t>
  </si>
  <si>
    <t>Schriftführer/in</t>
  </si>
  <si>
    <t>Beisitzer/in</t>
  </si>
  <si>
    <t>Ort</t>
  </si>
  <si>
    <t>Selbsthilfegruppe in</t>
  </si>
  <si>
    <t>Eigenbeleg</t>
  </si>
  <si>
    <t>Spende anonym ohne Spenden - Quittung</t>
  </si>
  <si>
    <t>Gr. Beleg-Nr. ……………….………</t>
  </si>
  <si>
    <t>Auszug  …..     Blatt ……   Datum ……………...…….   Betrag  …………...….</t>
  </si>
  <si>
    <t>Gesammelte Spenden ohne Spenden - Quittung</t>
  </si>
  <si>
    <t>Gr. Beleg-Nr.</t>
  </si>
  <si>
    <t>Th.  Beleg-Nr.  ……….………………</t>
  </si>
  <si>
    <t>Unterschriften:  Kassierer/in         ein weiteres Gruppenmitglied</t>
  </si>
  <si>
    <t>Th.  Beleg-Nr.</t>
  </si>
  <si>
    <t>Buchung von Therapiegeldgonto……….…. in das Gruppengeldkonto …………….</t>
  </si>
  <si>
    <t>Buchung von Gruppengeldgonto…….……. in das Therapiegeldkonto …………….</t>
  </si>
  <si>
    <t>Gr.  Beleg-Nr.  ……….………………</t>
  </si>
  <si>
    <t>Th. Beleg-Nr. ……………….………</t>
  </si>
  <si>
    <t>Buchung von Konto  Bank……………. in Kasse bar …………….</t>
  </si>
  <si>
    <t>Buchung aus Kasse bar……………. auf Konto  Bank …………….</t>
  </si>
  <si>
    <r>
      <t>Ausgaben Position:</t>
    </r>
    <r>
      <rPr>
        <sz val="10"/>
        <rFont val="Arial"/>
        <family val="2"/>
      </rPr>
      <t xml:space="preserve">  </t>
    </r>
    <r>
      <rPr>
        <b/>
        <sz val="12"/>
        <rFont val="Arial"/>
        <family val="2"/>
      </rPr>
      <t xml:space="preserve">  ______________________</t>
    </r>
  </si>
  <si>
    <r>
      <t xml:space="preserve">Spende von Fr./Hr. </t>
    </r>
    <r>
      <rPr>
        <sz val="11"/>
        <rFont val="Arial"/>
        <family val="2"/>
      </rPr>
      <t>………………………………..</t>
    </r>
    <r>
      <rPr>
        <b/>
        <sz val="11"/>
        <rFont val="Arial"/>
        <family val="2"/>
      </rPr>
      <t xml:space="preserve"> ohne Spenden - Quittung</t>
    </r>
  </si>
  <si>
    <t>Kostenerstattung A4</t>
  </si>
  <si>
    <t>Eigenbeleg Umbuchung</t>
  </si>
  <si>
    <t>Eigenbeleg Spende ohne Quittung</t>
  </si>
  <si>
    <t>Zusatzmeldung Funktionstraining</t>
  </si>
  <si>
    <t>Trockengymnastik Zeit und Dauer der Übungsveranstaltung/Ort d. Übungsveranstaltung</t>
  </si>
  <si>
    <t>Wochentag</t>
  </si>
  <si>
    <t>Anfangszeit</t>
  </si>
  <si>
    <t>Dauer</t>
  </si>
  <si>
    <t>Übungsstätte (Name und Anschrift)</t>
  </si>
  <si>
    <r>
      <t xml:space="preserve">Wassergymnastik Zeit und Dauer der Übungsveranstaltung/Ort d. Übungsveranstaltung                                                                          </t>
    </r>
    <r>
      <rPr>
        <sz val="12"/>
        <rFont val="Arial"/>
        <family val="2"/>
      </rPr>
      <t xml:space="preserve">Blatt 6.2 </t>
    </r>
    <r>
      <rPr>
        <b/>
        <sz val="12"/>
        <rFont val="Arial"/>
        <family val="2"/>
      </rPr>
      <t xml:space="preserve">        </t>
    </r>
  </si>
  <si>
    <t>4.</t>
  </si>
  <si>
    <t>5.</t>
  </si>
  <si>
    <t>6.</t>
  </si>
  <si>
    <t>7.</t>
  </si>
  <si>
    <t>8.</t>
  </si>
  <si>
    <t>9.</t>
  </si>
  <si>
    <t>10.</t>
  </si>
  <si>
    <t>Beauftragte Abrechnungsstelle</t>
  </si>
  <si>
    <t>11.</t>
  </si>
  <si>
    <t>12.</t>
  </si>
  <si>
    <t>13.</t>
  </si>
  <si>
    <t>14.</t>
  </si>
  <si>
    <t>15.</t>
  </si>
  <si>
    <t>E r k l ä r u n g</t>
  </si>
  <si>
    <t>Hiermit erkläre ich</t>
  </si>
  <si>
    <t>Geb. am:</t>
  </si>
  <si>
    <t>Straße:</t>
  </si>
  <si>
    <t>PLZ, Ort:</t>
  </si>
  <si>
    <t xml:space="preserve">Übungsleiter/In der Osteoporose-Selbsthilfegruppe </t>
  </si>
  <si>
    <t>dass ich keinen weiteren geringfügigen Beschäftigungen nachgehe.</t>
  </si>
  <si>
    <t xml:space="preserve"> (Ort, Datum)                                      (Unterschrift)</t>
  </si>
  <si>
    <t>Einzahlung der Mitglieder für:</t>
  </si>
  <si>
    <t>Konto bei:</t>
  </si>
  <si>
    <t>IBAN</t>
  </si>
  <si>
    <t>DE</t>
  </si>
  <si>
    <t>BIC</t>
  </si>
  <si>
    <t xml:space="preserve">Bitte überweisen sie den Betrag </t>
  </si>
  <si>
    <t xml:space="preserve">Bitteüberweisen sie den Betrag </t>
  </si>
  <si>
    <t>Musterhausen Nr. 999</t>
  </si>
  <si>
    <t>Eingereicht bei:</t>
  </si>
  <si>
    <t>Bahn / S-Bahn / U-Bahn / Bus</t>
  </si>
  <si>
    <t>Fahrtkosten am Wohnort</t>
  </si>
  <si>
    <t>Fahrtkosten am Tagungsort</t>
  </si>
  <si>
    <t>Eingereicht bei:   BfO  /   LVB      Gruppe Nr.</t>
  </si>
  <si>
    <t>Rückerstattung an Mitglieder</t>
  </si>
  <si>
    <t>Datum                             Unterschrift Gruppenleiterin</t>
  </si>
  <si>
    <t xml:space="preserve"> I N V E N T A R L I S T E </t>
  </si>
  <si>
    <t>Gegenstand</t>
  </si>
  <si>
    <t>Stück</t>
  </si>
  <si>
    <t xml:space="preserve">Inventar gesamt bis </t>
  </si>
  <si>
    <t xml:space="preserve">Inventarzukauf </t>
  </si>
  <si>
    <t xml:space="preserve">Selbsthilfegruppe in:   </t>
  </si>
  <si>
    <t>Fahrtkostenerstattung</t>
  </si>
  <si>
    <t>Inventarliste</t>
  </si>
  <si>
    <t>Sammeleinzahlungsbeleg</t>
  </si>
  <si>
    <t>Sammelauszahlungsbeleg</t>
  </si>
  <si>
    <t>über Gegenstände, deren Gesamtwert/Gesamtmenge bei Anschaffung € 100,00 übersteigt</t>
  </si>
  <si>
    <t>Selbsthilfegruppe in:</t>
  </si>
  <si>
    <t>Teilnehmerliste Gruppenveranstaltung</t>
  </si>
  <si>
    <t xml:space="preserve">Bezeichnung Gruppenveranstaltung                              </t>
  </si>
  <si>
    <t>Datum der Veranstaltung</t>
  </si>
  <si>
    <t>Anschrift</t>
  </si>
  <si>
    <r>
      <t>Ich habe teilgenommen</t>
    </r>
    <r>
      <rPr>
        <sz val="10"/>
        <rFont val="Arial"/>
        <family val="2"/>
      </rPr>
      <t xml:space="preserve"> </t>
    </r>
    <r>
      <rPr>
        <sz val="9"/>
        <rFont val="Arial"/>
        <family val="2"/>
      </rPr>
      <t>Unterschrift des Mitgliedes/Gastes</t>
    </r>
  </si>
  <si>
    <t>BfO / LVfO / Gruppe Nr.:</t>
  </si>
  <si>
    <t>Betrag dankent erhalten Unterschrift des Mitgliedes</t>
  </si>
  <si>
    <t>Teilnehmerliste</t>
  </si>
  <si>
    <t>Unterschrift des Mitgliedes</t>
  </si>
  <si>
    <t>für das Jahr</t>
  </si>
  <si>
    <t xml:space="preserve">Aktueller Therapeut/Übungsleiter (bitte alle Therapeuten/Übungsleiter </t>
  </si>
  <si>
    <t>ihrer Gruppe aufführen)</t>
  </si>
  <si>
    <t>Name:</t>
  </si>
  <si>
    <t xml:space="preserve">Vorname: </t>
  </si>
  <si>
    <t>Zusatzausbildung am</t>
  </si>
  <si>
    <t>letzter Refresher am</t>
  </si>
  <si>
    <t>Ausgeschiedene Therapeuten/Übungsleiter</t>
  </si>
  <si>
    <t>Vorname:</t>
  </si>
  <si>
    <r>
      <t>Veränderungsmeldung für Übungsleiter/Therapeuten für</t>
    </r>
    <r>
      <rPr>
        <b/>
        <sz val="12"/>
        <rFont val="Arial"/>
        <family val="2"/>
      </rPr>
      <t xml:space="preserve"> </t>
    </r>
  </si>
  <si>
    <t>Liste Übungsleiter</t>
  </si>
  <si>
    <t>zurück zu Grundänderungen</t>
  </si>
  <si>
    <t>Meldebogen Delegierte</t>
  </si>
  <si>
    <t>Bundesselbsthilfeverband</t>
  </si>
  <si>
    <t>für Osteoporose e.V.</t>
  </si>
  <si>
    <t>Geschäftsstelle: Kirchfeldstraße 149, 40215 Düsseldorf</t>
  </si>
  <si>
    <t>Tel: (02 11) 30 13 14 – 0       Fax: (02 11) 30 13 14 - 10</t>
  </si>
  <si>
    <t xml:space="preserve">e-Mail: Info@Osteoporose-Deutschland.de  </t>
  </si>
  <si>
    <r>
      <t>Internet: www.Osteoporose-Deutschland.de</t>
    </r>
    <r>
      <rPr>
        <sz val="10"/>
        <color indexed="12"/>
        <rFont val="Arial"/>
        <family val="2"/>
      </rPr>
      <t xml:space="preserve"> </t>
    </r>
  </si>
  <si>
    <t>Selbsthilfegruppe  in</t>
  </si>
  <si>
    <t>Stempel der SHG</t>
  </si>
  <si>
    <t xml:space="preserve">Jede BfO – Selbsthilfegruppe hat für die Delegiertenversammlung (oberstes Organ des BfO e.V.) mindestens einen Delegierten – die Grundstimme – (siehe § 10 der Satzung). </t>
  </si>
  <si>
    <t>Die Anzahl der Delegierten richtet sich nach der Mitgliederzahl (§ 10 Absatz 3):</t>
  </si>
  <si>
    <t xml:space="preserve">von   </t>
  </si>
  <si>
    <t xml:space="preserve">    1 bis </t>
  </si>
  <si>
    <t xml:space="preserve">  51 bis </t>
  </si>
  <si>
    <t>2 Delegierte</t>
  </si>
  <si>
    <t>101 bis</t>
  </si>
  <si>
    <t>3 Delegierte usw.</t>
  </si>
  <si>
    <r>
      <t>Name, Vorname</t>
    </r>
    <r>
      <rPr>
        <sz val="12"/>
        <rFont val="Arial"/>
        <family val="2"/>
      </rPr>
      <t>:</t>
    </r>
  </si>
  <si>
    <r>
      <t>Adresse</t>
    </r>
    <r>
      <rPr>
        <sz val="12"/>
        <rFont val="Arial"/>
        <family val="2"/>
      </rPr>
      <t>:</t>
    </r>
  </si>
  <si>
    <t>Fax: 02837 / 6699851</t>
  </si>
  <si>
    <t>Tel: 02837 / 6699850</t>
  </si>
  <si>
    <t>&gt;&gt;&gt;&gt;&gt;&gt;&gt;&gt;&gt;&gt;&gt;&gt;&gt;&gt;&gt;&gt;&gt;&gt;&gt;             Zurück zu Grundänderungen                 &lt;&lt;&lt;&lt;&lt;&lt;&lt;&lt;&lt;&lt;&lt;&lt;&lt;&lt;&lt;&lt;&lt;&lt;&lt;&lt;</t>
  </si>
  <si>
    <t>&gt; zurück zu Grundänderungen &lt;</t>
  </si>
  <si>
    <t>Datum</t>
  </si>
  <si>
    <t>Bezeichnung</t>
  </si>
  <si>
    <t>eMail:bfo-weeze@t-online.de</t>
  </si>
  <si>
    <t>Dieser Vordruck passt 2 mal auf ein DIN A4 Blatt. Bitte drehen sie das Blatt um und drucken noch mal. Diesen Vordruck können sie am einfachsten mit der Hand ausfüllen.</t>
  </si>
  <si>
    <t>Unterschriften:  Kassierer/in</t>
  </si>
  <si>
    <t>Datum  vom Ende des Abrechnungsjahres</t>
  </si>
  <si>
    <t>Aktuelle Jahreszahl</t>
  </si>
  <si>
    <t>Bitte eigene Gruppe eintragen</t>
  </si>
  <si>
    <t>zH. Johannes Willemsen</t>
  </si>
  <si>
    <t>Ulmenstraße 34</t>
  </si>
  <si>
    <t>47652 Weeze</t>
  </si>
  <si>
    <t xml:space="preserve">Geschäftsjahr </t>
  </si>
  <si>
    <t>Vorname</t>
  </si>
  <si>
    <t>1.</t>
  </si>
  <si>
    <t>15jw/fjw</t>
  </si>
  <si>
    <t>www.osteoporose-deutschland.de</t>
  </si>
  <si>
    <t>Grundänderungen Vorlagen</t>
  </si>
  <si>
    <t>Vorlagen BfO e.V.    Dieses ist eine Arbeitsmappe von EXCEL  aus dem Office 2013 von Microsoft.                   Excel 97-2003</t>
  </si>
  <si>
    <t>Ausgabenliste je Mitglied und Gast</t>
  </si>
  <si>
    <t>Gruppe:</t>
  </si>
  <si>
    <t>Mitglied / Gast</t>
  </si>
  <si>
    <t>Anrede</t>
  </si>
  <si>
    <t>Nachname</t>
  </si>
  <si>
    <t>Vergnügungsfahrt</t>
  </si>
  <si>
    <t>Gesamtbetrag für Veranstaltung</t>
  </si>
  <si>
    <t>Eigenanteil der Teilnehmer/Innen für Veranstaltung</t>
  </si>
  <si>
    <t>Zweckgeb. Zuschüsse, zweckgeb. Spenden für Veranstaltung</t>
  </si>
  <si>
    <t>Restbetrag, der an die Teilnehmer/Innen aufgeteilt werden muss</t>
  </si>
  <si>
    <t>Mitglied.</t>
  </si>
  <si>
    <t>F</t>
  </si>
  <si>
    <t>Müller</t>
  </si>
  <si>
    <t>Else</t>
  </si>
  <si>
    <t>Mayer</t>
  </si>
  <si>
    <t>Enne</t>
  </si>
  <si>
    <t>Willemsen</t>
  </si>
  <si>
    <t>Waldburger</t>
  </si>
  <si>
    <t>Heidi</t>
  </si>
  <si>
    <t>Lydia</t>
  </si>
  <si>
    <t>Antonia</t>
  </si>
  <si>
    <t>Henny</t>
  </si>
  <si>
    <t>Adelheid</t>
  </si>
  <si>
    <t>Inge</t>
  </si>
  <si>
    <t>Gast</t>
  </si>
  <si>
    <t>H</t>
  </si>
  <si>
    <t>Janssen</t>
  </si>
  <si>
    <t>Horst</t>
  </si>
  <si>
    <t>Satzungsgemäße Fahrt  nur Bewirtung &amp; Verpflegungsaufwand</t>
  </si>
  <si>
    <t>Entstandene Kosten pro Mitglied und Gast max.: 15,-- € für Teilnehmer an satzungsgemäßer Busfahrt</t>
  </si>
  <si>
    <t>Zweckgeb. Zuschüsse, zweckgeb.Spenden für Veranstaltung</t>
  </si>
  <si>
    <t>Liste 15,--€</t>
  </si>
  <si>
    <t xml:space="preserve">Portoliste       Nr.:                       </t>
  </si>
  <si>
    <t>Jahr:</t>
  </si>
  <si>
    <t>01.01.2013  bis   2.7.2013</t>
  </si>
  <si>
    <t>Gruppe / Nr.</t>
  </si>
  <si>
    <t>Ausgefüllt von Name/Vornahme</t>
  </si>
  <si>
    <t>Zeitraum der Liste</t>
  </si>
  <si>
    <t>Einkauf</t>
  </si>
  <si>
    <t>Ausgang</t>
  </si>
  <si>
    <t>Datum Einkauf</t>
  </si>
  <si>
    <t>Markenwert</t>
  </si>
  <si>
    <t>Anzahl Marken</t>
  </si>
  <si>
    <t>Gesamtwert</t>
  </si>
  <si>
    <t>Datum Marken Ausgang</t>
  </si>
  <si>
    <t>Wohin / Grund</t>
  </si>
  <si>
    <t>aus Liste 1</t>
  </si>
  <si>
    <t>Zur Bfo Geschäftsstelle</t>
  </si>
  <si>
    <t>Rundschreiben an Vorstand</t>
  </si>
  <si>
    <t>Krankenkasse AOK, Antrag §20 c</t>
  </si>
  <si>
    <t>Landesverband -NRW  CD</t>
  </si>
  <si>
    <t>Frau Mustermann</t>
  </si>
  <si>
    <t>Musterstadt Nr.999</t>
  </si>
  <si>
    <r>
      <t xml:space="preserve">Portoliste       Nr.: </t>
    </r>
    <r>
      <rPr>
        <b/>
        <sz val="20"/>
        <rFont val="Arial"/>
        <family val="2"/>
      </rPr>
      <t xml:space="preserve">                                     </t>
    </r>
  </si>
  <si>
    <t>Zeitraum</t>
  </si>
  <si>
    <t>Portoliste Muster</t>
  </si>
  <si>
    <t>Portoliste</t>
  </si>
  <si>
    <t>Dieses Blatt müssen Sie nur dann ausdrucken und zur Geschäftsstelle schicken, wenn hier Änderungen erfolgt sind.</t>
  </si>
  <si>
    <t>15jw</t>
  </si>
  <si>
    <t>Liste 40,--€</t>
  </si>
  <si>
    <t>Endstandäne Kosten pro Mitglied und Gast max.:40,--€</t>
  </si>
  <si>
    <t>Anschaf-fungskosten</t>
  </si>
  <si>
    <r>
      <rPr>
        <sz val="10"/>
        <rFont val="DaunPenh"/>
      </rPr>
      <t>Ausgesondert</t>
    </r>
    <r>
      <rPr>
        <sz val="8"/>
        <rFont val="Arial Narrow"/>
        <family val="2"/>
      </rPr>
      <t xml:space="preserve">
(Entsorgt)
(Verkauft)
am:
</t>
    </r>
  </si>
  <si>
    <t>vorgestreckte Kosten</t>
  </si>
  <si>
    <t>Eigenbeleg Allgemein</t>
  </si>
  <si>
    <t>Bei der Delegiertenversammlung können entweder alle Delegierte anwesend sein, um ihr Stimmrecht auszuüben, oder eine Person mit der entsprechenden Anzahl von stimm-berechtigten Karten, wobei hier eine Vollmacht vorliegen muss. (Fahrtkostenersparnis)</t>
  </si>
  <si>
    <t xml:space="preserve">  50 Mitglieder</t>
  </si>
  <si>
    <t>100 Mitglieder</t>
  </si>
  <si>
    <t>150 Mitglieder</t>
  </si>
  <si>
    <t>1. Delegierte/r</t>
  </si>
  <si>
    <t>2. Delegierte/r</t>
  </si>
  <si>
    <t>3. Delegierte/r</t>
  </si>
  <si>
    <t>4. Delegierte/r</t>
  </si>
  <si>
    <t>5. Delegierte/r</t>
  </si>
  <si>
    <t>1 Delegierte/r (Grundstimme)</t>
  </si>
  <si>
    <t>Kilometergeld (pro km 0,30€)</t>
  </si>
  <si>
    <t>dass ich für meine Tätigkeit als Übungsleiter/In der o. g. Osteoporose SHG die Übunsgsleiterpauschale in Höhe von 3.000,00 € / Jahr in Anspruch nehme und dass ich dort einen Verdienst erziele, der den zulässigen Höchstbetrag in Höhe von 3.000,00 € / Jahr nicht übersteigt.</t>
  </si>
  <si>
    <r>
      <t>I.</t>
    </r>
    <r>
      <rPr>
        <sz val="12"/>
        <rFont val="Times New Roman"/>
        <family val="1"/>
      </rPr>
      <t xml:space="preserve">
Der Therapeut / Übungsleiter nimmt für die Durchführung des Funktionstrainings die sog. Übungsleiterpauschale in Anspruch. In diesem Fall kann er bis zu 3.000,00 Euro / Jahr steuer- und sozialversicherungsfrei hinzuverdienen. Auch hier hat die Selbsthilfegruppe zunächst nichts zu veranlassen. Es muss jedoch gewährleistet sein, dass der Therapeut / Übungsleiter nicht weitere Nebentätigkeiten ausübt, die ebenfalls über die sog. Übungsleiterpauschale abgerechnet werden und damit die Situation entsteht, dass die Tätigkeiten zusammengenommen über den Höchstbetrag der Übungsleiterpauschale in Höhe von 3.000 Euro / Jahr liegen. Daher sollte sich die Selbsthilfegruppe von ihrem Therapeuten / Übungsleiter schriftlich bestätigen lassen, dass die von ihm ausgeübte Nebentätigkeit in der BfO – SHG</t>
    </r>
  </si>
  <si>
    <t>sämtliche ausgeübten und über die Übungsleiterpauschale abgerechneten Nebenbeschäftigungen zusammengenommen einen Betrag von 3.000 Euro pro Jahr nicht überschreiten.</t>
  </si>
  <si>
    <t>Ausgabe 20.01.2022</t>
  </si>
  <si>
    <t>dass ich weiteren geringfügigen  Beschäftigungen nachgehe, für die ich die Übungsleiterpauschale beanspruche und der Gesamtverdienst dieser Beschäftigungen die pauschale Höchstgrenze von 3000,00 € / Jahr nicht überschreitet.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</si>
</sst>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164" formatCode="#,##0.00\ &quot;€&quot;"/>
    <numFmt numFmtId="165" formatCode="d/m/yyyy"/>
    <numFmt numFmtId="166" formatCode="_-* #,##0.00\ [$€]_-;\-* #,##0.00\ [$€]_-;_-* &quot;-&quot;??\ [$€]_-;_-@_-"/>
    <numFmt numFmtId="167" formatCode="dd/mm/yy;@"/>
    <numFmt numFmtId="168" formatCode="0.00_ ;[Red]\-0.00\ "/>
    <numFmt numFmtId="169" formatCode="d/m/yy;@"/>
    <numFmt numFmtId="170" formatCode="#,##0.00\ [$€-407];[Red]\-#,##0.00\ [$€-407]"/>
    <numFmt numFmtId="171" formatCode="h:mm;@"/>
    <numFmt numFmtId="172" formatCode="0_ ;[Red]\-0\ "/>
  </numFmts>
  <fonts count="90" x14ac:knownFonts="1">
    <font>
      <sz val="10"/>
      <name val="Arial"/>
    </font>
    <font>
      <sz val="10"/>
      <name val="Arial"/>
      <family val="2"/>
    </font>
    <font>
      <b/>
      <sz val="22"/>
      <name val="Arial"/>
      <family val="2"/>
    </font>
    <font>
      <sz val="12"/>
      <name val="Arial"/>
      <family val="2"/>
    </font>
    <font>
      <b/>
      <sz val="12"/>
      <name val="Arial"/>
      <family val="2"/>
    </font>
    <font>
      <sz val="8"/>
      <color indexed="81"/>
      <name val="Tahoma"/>
      <family val="2"/>
    </font>
    <font>
      <b/>
      <sz val="14"/>
      <color indexed="81"/>
      <name val="Tahoma"/>
      <family val="2"/>
    </font>
    <font>
      <b/>
      <sz val="14"/>
      <color indexed="10"/>
      <name val="Tahoma"/>
      <family val="2"/>
    </font>
    <font>
      <u/>
      <sz val="10"/>
      <color indexed="12"/>
      <name val="Arial"/>
      <family val="2"/>
    </font>
    <font>
      <b/>
      <sz val="10"/>
      <name val="Arial"/>
      <family val="2"/>
    </font>
    <font>
      <b/>
      <sz val="18"/>
      <name val="Arial"/>
      <family val="2"/>
    </font>
    <font>
      <sz val="10"/>
      <name val="Arial"/>
      <family val="2"/>
    </font>
    <font>
      <b/>
      <sz val="16"/>
      <name val="Arial"/>
      <family val="2"/>
    </font>
    <font>
      <sz val="16"/>
      <name val="Arial"/>
      <family val="2"/>
    </font>
    <font>
      <sz val="8"/>
      <name val="Arial"/>
      <family val="2"/>
    </font>
    <font>
      <b/>
      <sz val="20"/>
      <name val="Arial"/>
      <family val="2"/>
    </font>
    <font>
      <sz val="9"/>
      <name val="Arial"/>
      <family val="2"/>
    </font>
    <font>
      <b/>
      <sz val="14"/>
      <name val="Arial"/>
      <family val="2"/>
    </font>
    <font>
      <sz val="14"/>
      <name val="Arial"/>
      <family val="2"/>
    </font>
    <font>
      <sz val="14"/>
      <color indexed="10"/>
      <name val="Arial"/>
      <family val="2"/>
    </font>
    <font>
      <b/>
      <sz val="14"/>
      <color indexed="10"/>
      <name val="Arial"/>
      <family val="2"/>
    </font>
    <font>
      <sz val="8"/>
      <name val="Arial Narrow"/>
      <family val="2"/>
    </font>
    <font>
      <b/>
      <sz val="11"/>
      <name val="Arial"/>
      <family val="2"/>
    </font>
    <font>
      <sz val="11"/>
      <name val="Arial"/>
      <family val="2"/>
    </font>
    <font>
      <b/>
      <sz val="11"/>
      <name val="Arial Narrow"/>
      <family val="2"/>
    </font>
    <font>
      <sz val="11"/>
      <name val="Arial Narrow"/>
      <family val="2"/>
    </font>
    <font>
      <sz val="10"/>
      <name val="Arial Narrow"/>
      <family val="2"/>
    </font>
    <font>
      <sz val="14"/>
      <name val="Arial Narrow"/>
      <family val="2"/>
    </font>
    <font>
      <b/>
      <sz val="14"/>
      <color indexed="8"/>
      <name val="Arial"/>
      <family val="2"/>
    </font>
    <font>
      <b/>
      <sz val="10"/>
      <name val="Arial Narrow"/>
      <family val="2"/>
    </font>
    <font>
      <sz val="8"/>
      <name val="Arial"/>
      <family val="2"/>
    </font>
    <font>
      <b/>
      <sz val="12"/>
      <name val="Arial Narrow"/>
      <family val="2"/>
    </font>
    <font>
      <sz val="9"/>
      <name val="Arial"/>
      <family val="2"/>
    </font>
    <font>
      <b/>
      <sz val="9"/>
      <name val="Arial"/>
      <family val="2"/>
    </font>
    <font>
      <sz val="20"/>
      <name val="Arial"/>
      <family val="2"/>
    </font>
    <font>
      <sz val="14"/>
      <name val="Arial"/>
      <family val="2"/>
    </font>
    <font>
      <b/>
      <u/>
      <sz val="18"/>
      <name val="Arial"/>
      <family val="2"/>
    </font>
    <font>
      <b/>
      <sz val="8"/>
      <name val="Arial"/>
      <family val="2"/>
    </font>
    <font>
      <sz val="12"/>
      <color indexed="9"/>
      <name val="Arial"/>
      <family val="2"/>
    </font>
    <font>
      <b/>
      <sz val="18"/>
      <name val="Arial Narrow"/>
      <family val="2"/>
    </font>
    <font>
      <sz val="18"/>
      <name val="Arial"/>
      <family val="2"/>
    </font>
    <font>
      <b/>
      <sz val="9"/>
      <name val="Arial Narrow"/>
      <family val="2"/>
    </font>
    <font>
      <sz val="12"/>
      <name val="Arial"/>
      <family val="2"/>
    </font>
    <font>
      <sz val="14"/>
      <color indexed="8"/>
      <name val="Arial"/>
      <family val="2"/>
    </font>
    <font>
      <sz val="12"/>
      <color indexed="8"/>
      <name val="Arial"/>
      <family val="2"/>
    </font>
    <font>
      <sz val="28"/>
      <name val="Arial"/>
      <family val="2"/>
    </font>
    <font>
      <sz val="12"/>
      <color indexed="9"/>
      <name val="Arial"/>
      <family val="2"/>
    </font>
    <font>
      <u/>
      <sz val="10"/>
      <color indexed="8"/>
      <name val="Arial"/>
      <family val="2"/>
    </font>
    <font>
      <sz val="10"/>
      <color indexed="12"/>
      <name val="Arial"/>
      <family val="2"/>
    </font>
    <font>
      <b/>
      <u/>
      <sz val="22"/>
      <name val="Arial"/>
      <family val="2"/>
    </font>
    <font>
      <sz val="18"/>
      <name val="Arial"/>
      <family val="2"/>
    </font>
    <font>
      <sz val="26"/>
      <name val="Arial"/>
      <family val="2"/>
    </font>
    <font>
      <sz val="11"/>
      <color indexed="8"/>
      <name val="Arial"/>
      <family val="2"/>
    </font>
    <font>
      <sz val="11"/>
      <name val="Arial"/>
      <family val="2"/>
    </font>
    <font>
      <sz val="14"/>
      <name val="Arial Black"/>
      <family val="2"/>
    </font>
    <font>
      <b/>
      <sz val="26"/>
      <name val="Arial"/>
      <family val="2"/>
    </font>
    <font>
      <sz val="11"/>
      <color indexed="8"/>
      <name val="Arial Narrow"/>
      <family val="2"/>
    </font>
    <font>
      <sz val="11"/>
      <color indexed="8"/>
      <name val="Calibri"/>
      <family val="2"/>
    </font>
    <font>
      <sz val="11"/>
      <color indexed="9"/>
      <name val="Calibri"/>
      <family val="2"/>
    </font>
    <font>
      <sz val="10"/>
      <color indexed="14"/>
      <name val="Arial"/>
      <family val="2"/>
    </font>
    <font>
      <b/>
      <sz val="12"/>
      <color indexed="14"/>
      <name val="Arial Narrow"/>
      <family val="2"/>
    </font>
    <font>
      <b/>
      <sz val="16"/>
      <color indexed="14"/>
      <name val="Arial"/>
      <family val="2"/>
    </font>
    <font>
      <sz val="10"/>
      <color indexed="14"/>
      <name val="Arial"/>
      <family val="2"/>
    </font>
    <font>
      <b/>
      <sz val="12"/>
      <color indexed="14"/>
      <name val="Arial"/>
      <family val="2"/>
    </font>
    <font>
      <sz val="12"/>
      <color indexed="14"/>
      <name val="Arial"/>
      <family val="2"/>
    </font>
    <font>
      <b/>
      <sz val="10"/>
      <color indexed="14"/>
      <name val="Arial"/>
      <family val="2"/>
    </font>
    <font>
      <sz val="11"/>
      <color indexed="8"/>
      <name val="Arial"/>
      <family val="2"/>
    </font>
    <font>
      <b/>
      <sz val="28"/>
      <name val="Arial"/>
      <family val="2"/>
    </font>
    <font>
      <b/>
      <sz val="14"/>
      <name val="Bradley Hand ITC"/>
      <family val="4"/>
    </font>
    <font>
      <b/>
      <u/>
      <sz val="14"/>
      <name val="Arial Narrow"/>
      <family val="2"/>
    </font>
    <font>
      <u/>
      <sz val="10"/>
      <name val="Arial"/>
      <family val="2"/>
    </font>
    <font>
      <u/>
      <sz val="10"/>
      <name val="Arial"/>
      <family val="2"/>
    </font>
    <font>
      <sz val="16"/>
      <name val="Arial"/>
      <family val="2"/>
    </font>
    <font>
      <u/>
      <sz val="14"/>
      <name val="Arial"/>
      <family val="2"/>
    </font>
    <font>
      <sz val="12"/>
      <name val="Times New Roman"/>
      <family val="1"/>
    </font>
    <font>
      <b/>
      <u/>
      <sz val="12"/>
      <name val="Times New Roman"/>
      <family val="1"/>
    </font>
    <font>
      <b/>
      <sz val="12"/>
      <color indexed="51"/>
      <name val="Arial"/>
      <family val="2"/>
    </font>
    <font>
      <sz val="20"/>
      <name val="Arial Narrow"/>
      <family val="2"/>
    </font>
    <font>
      <b/>
      <sz val="14"/>
      <color indexed="10"/>
      <name val="Segoe UI"/>
      <family val="2"/>
    </font>
    <font>
      <b/>
      <sz val="14"/>
      <color indexed="8"/>
      <name val="Segoe UI"/>
      <family val="2"/>
    </font>
    <font>
      <b/>
      <sz val="14"/>
      <color rgb="FFFF0000"/>
      <name val="Arial"/>
      <family val="2"/>
    </font>
    <font>
      <b/>
      <sz val="18"/>
      <color theme="0"/>
      <name val="Arial"/>
      <family val="2"/>
    </font>
    <font>
      <sz val="18"/>
      <color theme="0"/>
      <name val="Arial"/>
      <family val="2"/>
    </font>
    <font>
      <u/>
      <sz val="14"/>
      <color theme="1"/>
      <name val="Arial"/>
      <family val="2"/>
    </font>
    <font>
      <b/>
      <sz val="20"/>
      <name val="Lucida Handwriting"/>
      <family val="4"/>
    </font>
    <font>
      <sz val="10"/>
      <name val="Lucida Handwriting"/>
      <family val="4"/>
    </font>
    <font>
      <sz val="18"/>
      <color indexed="8"/>
      <name val="Arial"/>
      <family val="2"/>
    </font>
    <font>
      <sz val="18"/>
      <color rgb="FFFF0000"/>
      <name val="Arial"/>
      <family val="2"/>
    </font>
    <font>
      <sz val="10"/>
      <color theme="0"/>
      <name val="Arial"/>
      <family val="2"/>
    </font>
    <font>
      <sz val="10"/>
      <name val="DaunPenh"/>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s>
  <borders count="10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medium">
        <color indexed="64"/>
      </right>
      <top style="thin">
        <color indexed="64"/>
      </top>
      <bottom/>
      <diagonal/>
    </border>
    <border>
      <left/>
      <right style="thin">
        <color indexed="64"/>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ck">
        <color indexed="64"/>
      </left>
      <right/>
      <top/>
      <bottom/>
      <diagonal/>
    </border>
    <border>
      <left/>
      <right/>
      <top style="thick">
        <color indexed="64"/>
      </top>
      <bottom style="thick">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right/>
      <top style="medium">
        <color indexed="64"/>
      </top>
      <bottom style="dashed">
        <color indexed="64"/>
      </bottom>
      <diagonal/>
    </border>
    <border>
      <left style="medium">
        <color indexed="64"/>
      </left>
      <right/>
      <top style="medium">
        <color indexed="64"/>
      </top>
      <bottom/>
      <diagonal/>
    </border>
    <border>
      <left style="medium">
        <color indexed="64"/>
      </left>
      <right/>
      <top style="double">
        <color indexed="64"/>
      </top>
      <bottom/>
      <diagonal/>
    </border>
    <border>
      <left/>
      <right/>
      <top style="double">
        <color indexed="64"/>
      </top>
      <bottom style="dashed">
        <color indexed="64"/>
      </bottom>
      <diagonal/>
    </border>
    <border>
      <left style="double">
        <color indexed="64"/>
      </left>
      <right/>
      <top style="medium">
        <color indexed="64"/>
      </top>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medium">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diagonal/>
    </border>
    <border>
      <left/>
      <right style="medium">
        <color indexed="64"/>
      </right>
      <top style="double">
        <color indexed="64"/>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tted">
        <color indexed="64"/>
      </top>
      <bottom style="thick">
        <color indexed="64"/>
      </bottom>
      <diagonal/>
    </border>
    <border>
      <left/>
      <right/>
      <top style="dotted">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s>
  <cellStyleXfs count="22">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166" fontId="1" fillId="0" borderId="0" applyFont="0" applyFill="0" applyBorder="0" applyAlignment="0" applyProtection="0"/>
    <xf numFmtId="0" fontId="8" fillId="0" borderId="0" applyNumberFormat="0" applyFill="0" applyBorder="0" applyAlignment="0" applyProtection="0">
      <alignment vertical="top"/>
      <protection locked="0"/>
    </xf>
    <xf numFmtId="1" fontId="1" fillId="0" borderId="0"/>
  </cellStyleXfs>
  <cellXfs count="595">
    <xf numFmtId="0" fontId="0" fillId="0" borderId="0" xfId="0"/>
    <xf numFmtId="0" fontId="0" fillId="0" borderId="0" xfId="0" applyProtection="1"/>
    <xf numFmtId="1" fontId="1" fillId="0" borderId="0" xfId="21" applyProtection="1"/>
    <xf numFmtId="0" fontId="0" fillId="0" borderId="0" xfId="0" applyAlignment="1" applyProtection="1">
      <alignment horizontal="left"/>
    </xf>
    <xf numFmtId="0" fontId="11" fillId="0" borderId="0" xfId="0" applyNumberFormat="1" applyFont="1" applyFill="1" applyAlignment="1" applyProtection="1">
      <alignment vertical="top"/>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1" fillId="16" borderId="4" xfId="0" applyFont="1" applyFill="1" applyBorder="1" applyAlignment="1" applyProtection="1">
      <alignment vertical="center"/>
    </xf>
    <xf numFmtId="0" fontId="11" fillId="0" borderId="6" xfId="0" applyFont="1" applyFill="1" applyBorder="1" applyAlignment="1" applyProtection="1">
      <alignment vertical="center"/>
    </xf>
    <xf numFmtId="0" fontId="15" fillId="0" borderId="0" xfId="0" applyNumberFormat="1" applyFont="1" applyFill="1" applyAlignment="1" applyProtection="1">
      <alignment vertical="top"/>
    </xf>
    <xf numFmtId="0" fontId="17" fillId="0" borderId="0" xfId="0" applyNumberFormat="1" applyFont="1" applyFill="1" applyAlignment="1" applyProtection="1">
      <alignment vertical="top"/>
    </xf>
    <xf numFmtId="0" fontId="14" fillId="0" borderId="9" xfId="0" applyFont="1" applyFill="1" applyBorder="1" applyAlignment="1" applyProtection="1">
      <alignment vertical="center"/>
    </xf>
    <xf numFmtId="0" fontId="11" fillId="0" borderId="0" xfId="0" applyFont="1" applyFill="1" applyAlignment="1" applyProtection="1"/>
    <xf numFmtId="0" fontId="9"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12" xfId="0" applyFont="1" applyFill="1" applyBorder="1" applyAlignment="1" applyProtection="1">
      <alignment vertical="center"/>
    </xf>
    <xf numFmtId="0" fontId="14" fillId="0" borderId="0" xfId="0" applyNumberFormat="1" applyFont="1" applyFill="1" applyAlignment="1" applyProtection="1"/>
    <xf numFmtId="0" fontId="22" fillId="0" borderId="5" xfId="0" applyFont="1" applyFill="1" applyBorder="1" applyAlignment="1" applyProtection="1">
      <alignment horizontal="center" vertical="center"/>
    </xf>
    <xf numFmtId="0" fontId="22" fillId="0" borderId="0" xfId="0" applyFont="1" applyFill="1" applyAlignment="1" applyProtection="1">
      <alignment vertical="center"/>
    </xf>
    <xf numFmtId="0" fontId="11" fillId="16" borderId="0" xfId="0" applyFont="1" applyFill="1" applyBorder="1" applyAlignment="1" applyProtection="1">
      <alignment vertical="center"/>
    </xf>
    <xf numFmtId="0" fontId="17" fillId="17" borderId="13" xfId="0" applyFont="1" applyFill="1" applyBorder="1" applyAlignment="1" applyProtection="1">
      <alignment vertical="center"/>
    </xf>
    <xf numFmtId="0" fontId="11" fillId="17" borderId="4" xfId="0" applyFont="1" applyFill="1" applyBorder="1" applyAlignment="1" applyProtection="1">
      <alignment vertical="center"/>
    </xf>
    <xf numFmtId="0" fontId="12" fillId="0" borderId="0" xfId="0" applyFont="1"/>
    <xf numFmtId="0" fontId="0" fillId="0" borderId="0" xfId="0" applyBorder="1"/>
    <xf numFmtId="1" fontId="1" fillId="0" borderId="0" xfId="21" applyFill="1" applyProtection="1"/>
    <xf numFmtId="0" fontId="0" fillId="0" borderId="0" xfId="0" applyBorder="1"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vertical="center"/>
    </xf>
    <xf numFmtId="0" fontId="4" fillId="0" borderId="0" xfId="0" applyNumberFormat="1" applyFont="1" applyFill="1" applyAlignment="1" applyProtection="1">
      <alignment horizontal="right" vertical="top"/>
    </xf>
    <xf numFmtId="0" fontId="9" fillId="0" borderId="8" xfId="0" applyFont="1" applyFill="1" applyBorder="1" applyAlignment="1" applyProtection="1">
      <alignment vertical="center"/>
    </xf>
    <xf numFmtId="0" fontId="10" fillId="0" borderId="14" xfId="0" applyFont="1" applyBorder="1" applyAlignment="1" applyProtection="1">
      <alignment vertical="top" wrapText="1"/>
    </xf>
    <xf numFmtId="0" fontId="0" fillId="0" borderId="14" xfId="0" applyBorder="1" applyAlignment="1" applyProtection="1">
      <alignment horizontal="center" vertical="top" wrapText="1"/>
    </xf>
    <xf numFmtId="0" fontId="0" fillId="0" borderId="15" xfId="0" applyBorder="1" applyProtection="1"/>
    <xf numFmtId="0" fontId="0" fillId="0" borderId="16" xfId="0" applyBorder="1" applyProtection="1"/>
    <xf numFmtId="0" fontId="39" fillId="0" borderId="0" xfId="0" applyFont="1" applyProtection="1"/>
    <xf numFmtId="0" fontId="40" fillId="0" borderId="0" xfId="0" applyFont="1" applyProtection="1"/>
    <xf numFmtId="0" fontId="26" fillId="0" borderId="0" xfId="0" applyFont="1" applyAlignment="1" applyProtection="1">
      <alignment horizontal="right" shrinkToFit="1"/>
    </xf>
    <xf numFmtId="0" fontId="0" fillId="0" borderId="17" xfId="0" applyBorder="1" applyProtection="1"/>
    <xf numFmtId="0" fontId="0" fillId="0" borderId="18" xfId="0" applyBorder="1" applyProtection="1"/>
    <xf numFmtId="0" fontId="4" fillId="0" borderId="5" xfId="0" applyFont="1" applyBorder="1" applyProtection="1"/>
    <xf numFmtId="0" fontId="0" fillId="0" borderId="5" xfId="0" applyBorder="1" applyProtection="1"/>
    <xf numFmtId="0" fontId="0" fillId="0" borderId="19" xfId="0" applyBorder="1" applyProtection="1"/>
    <xf numFmtId="0" fontId="0" fillId="0" borderId="20" xfId="0" applyBorder="1" applyProtection="1"/>
    <xf numFmtId="0" fontId="41" fillId="0" borderId="21" xfId="0" applyFont="1" applyBorder="1" applyAlignment="1" applyProtection="1">
      <alignment horizontal="center" vertical="top" wrapText="1"/>
    </xf>
    <xf numFmtId="0" fontId="41" fillId="0" borderId="22" xfId="0" applyFont="1" applyBorder="1" applyAlignment="1" applyProtection="1">
      <alignment horizontal="center" vertical="top" wrapText="1"/>
    </xf>
    <xf numFmtId="0" fontId="41" fillId="0" borderId="23" xfId="0" applyFont="1" applyBorder="1" applyAlignment="1" applyProtection="1">
      <alignment horizontal="center" vertical="top" wrapText="1"/>
    </xf>
    <xf numFmtId="0" fontId="41" fillId="0" borderId="24" xfId="0" applyFont="1" applyBorder="1" applyAlignment="1" applyProtection="1">
      <alignment horizontal="center" vertical="top" wrapText="1"/>
    </xf>
    <xf numFmtId="0" fontId="0" fillId="0" borderId="0" xfId="0" applyProtection="1">
      <protection locked="0"/>
    </xf>
    <xf numFmtId="0" fontId="0" fillId="0" borderId="0" xfId="0" applyFill="1" applyBorder="1" applyProtection="1"/>
    <xf numFmtId="0" fontId="0" fillId="0" borderId="0" xfId="0" applyBorder="1" applyAlignment="1" applyProtection="1"/>
    <xf numFmtId="168" fontId="46" fillId="0" borderId="0" xfId="21" applyNumberFormat="1" applyFont="1" applyFill="1" applyAlignment="1" applyProtection="1">
      <alignment horizontal="center"/>
    </xf>
    <xf numFmtId="0" fontId="33" fillId="0" borderId="0" xfId="0" applyFont="1"/>
    <xf numFmtId="0" fontId="9" fillId="0" borderId="0" xfId="0" applyFont="1"/>
    <xf numFmtId="0" fontId="23" fillId="0" borderId="0" xfId="0" applyFont="1"/>
    <xf numFmtId="0" fontId="4" fillId="0" borderId="0" xfId="0" applyFont="1" applyBorder="1"/>
    <xf numFmtId="0" fontId="23" fillId="0" borderId="25" xfId="0" applyFont="1" applyBorder="1"/>
    <xf numFmtId="0" fontId="23" fillId="0" borderId="26" xfId="0" applyFont="1" applyBorder="1"/>
    <xf numFmtId="0" fontId="23" fillId="0" borderId="27" xfId="0" applyFont="1" applyBorder="1"/>
    <xf numFmtId="0" fontId="23" fillId="0" borderId="28" xfId="0" applyFont="1" applyBorder="1"/>
    <xf numFmtId="0" fontId="23" fillId="0" borderId="0" xfId="0" applyFont="1" applyBorder="1"/>
    <xf numFmtId="0" fontId="4" fillId="0" borderId="0" xfId="0" applyFont="1"/>
    <xf numFmtId="0" fontId="0" fillId="0" borderId="10" xfId="0" applyBorder="1"/>
    <xf numFmtId="0" fontId="0" fillId="0" borderId="14" xfId="0" applyBorder="1"/>
    <xf numFmtId="0" fontId="4" fillId="0" borderId="0" xfId="0" applyFont="1" applyAlignment="1">
      <alignment horizontal="left"/>
    </xf>
    <xf numFmtId="0" fontId="9" fillId="0" borderId="0" xfId="0" applyFont="1" applyProtection="1"/>
    <xf numFmtId="0" fontId="0" fillId="0" borderId="0" xfId="0" applyAlignment="1" applyProtection="1">
      <alignment horizontal="center"/>
    </xf>
    <xf numFmtId="0" fontId="49" fillId="0" borderId="0" xfId="0" applyFont="1" applyAlignment="1" applyProtection="1">
      <alignment horizontal="center"/>
    </xf>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horizontal="right"/>
    </xf>
    <xf numFmtId="0" fontId="4" fillId="0" borderId="0" xfId="0" applyFont="1" applyBorder="1" applyAlignment="1" applyProtection="1">
      <alignment wrapText="1"/>
    </xf>
    <xf numFmtId="0" fontId="3" fillId="0" borderId="0" xfId="0" applyFont="1" applyAlignment="1" applyProtection="1">
      <alignment vertical="center"/>
    </xf>
    <xf numFmtId="0" fontId="3" fillId="0" borderId="0" xfId="0" applyFont="1" applyBorder="1" applyAlignment="1" applyProtection="1">
      <alignment horizontal="left" wrapText="1"/>
    </xf>
    <xf numFmtId="169" fontId="0" fillId="0" borderId="0" xfId="0" applyNumberFormat="1" applyProtection="1"/>
    <xf numFmtId="169" fontId="0" fillId="0" borderId="0" xfId="0" applyNumberFormat="1" applyAlignment="1" applyProtection="1"/>
    <xf numFmtId="169" fontId="0" fillId="0" borderId="29" xfId="0" applyNumberFormat="1" applyBorder="1" applyProtection="1"/>
    <xf numFmtId="169" fontId="41" fillId="0" borderId="30" xfId="0" applyNumberFormat="1" applyFont="1" applyBorder="1" applyAlignment="1" applyProtection="1">
      <alignment horizontal="center" vertical="top" wrapText="1"/>
    </xf>
    <xf numFmtId="169" fontId="0" fillId="0" borderId="0" xfId="0" applyNumberFormat="1" applyProtection="1">
      <protection locked="0"/>
    </xf>
    <xf numFmtId="0" fontId="14" fillId="0" borderId="0" xfId="0" applyFont="1" applyAlignment="1" applyProtection="1">
      <alignment horizontal="center" vertical="top"/>
    </xf>
    <xf numFmtId="0" fontId="25" fillId="0" borderId="19" xfId="0" applyFont="1" applyBorder="1" applyAlignment="1" applyProtection="1">
      <alignment shrinkToFit="1"/>
      <protection locked="0"/>
    </xf>
    <xf numFmtId="0" fontId="25" fillId="0" borderId="11" xfId="0" applyFont="1" applyBorder="1" applyAlignment="1" applyProtection="1">
      <alignment shrinkToFit="1"/>
      <protection locked="0"/>
    </xf>
    <xf numFmtId="14" fontId="25" fillId="0" borderId="19" xfId="0" applyNumberFormat="1" applyFont="1" applyBorder="1" applyAlignment="1" applyProtection="1">
      <alignment horizontal="center" shrinkToFit="1"/>
      <protection locked="0"/>
    </xf>
    <xf numFmtId="0" fontId="56" fillId="0" borderId="19" xfId="20" applyFont="1" applyBorder="1" applyAlignment="1" applyProtection="1">
      <alignment shrinkToFit="1"/>
      <protection locked="0"/>
    </xf>
    <xf numFmtId="0" fontId="16" fillId="0" borderId="5" xfId="0" applyFont="1" applyBorder="1" applyAlignment="1" applyProtection="1">
      <alignment horizontal="center" vertical="top"/>
    </xf>
    <xf numFmtId="0" fontId="40" fillId="0" borderId="0" xfId="0" applyFont="1" applyAlignment="1" applyProtection="1">
      <alignment horizontal="right"/>
      <protection locked="0"/>
    </xf>
    <xf numFmtId="0" fontId="26" fillId="0" borderId="0" xfId="0" applyFont="1" applyAlignment="1" applyProtection="1">
      <alignment horizontal="right" shrinkToFit="1"/>
      <protection locked="0"/>
    </xf>
    <xf numFmtId="0" fontId="30" fillId="0" borderId="26" xfId="0" applyFont="1" applyBorder="1" applyAlignment="1">
      <alignment horizontal="center"/>
    </xf>
    <xf numFmtId="0" fontId="10" fillId="0" borderId="14"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0" fontId="3" fillId="0" borderId="0" xfId="0" applyFont="1" applyFill="1" applyAlignment="1" applyProtection="1">
      <alignment vertical="center"/>
    </xf>
    <xf numFmtId="0" fontId="66" fillId="0" borderId="0" xfId="0" applyFont="1" applyProtection="1"/>
    <xf numFmtId="0" fontId="0" fillId="0" borderId="31" xfId="0" applyBorder="1" applyAlignment="1" applyProtection="1"/>
    <xf numFmtId="0" fontId="0" fillId="0" borderId="32" xfId="0" applyBorder="1" applyAlignment="1" applyProtection="1"/>
    <xf numFmtId="169" fontId="0" fillId="0" borderId="33" xfId="0" applyNumberFormat="1" applyBorder="1" applyAlignment="1" applyProtection="1">
      <alignment shrinkToFit="1"/>
      <protection locked="0"/>
    </xf>
    <xf numFmtId="0" fontId="0" fillId="0" borderId="27" xfId="0" applyBorder="1" applyAlignment="1" applyProtection="1">
      <alignment shrinkToFit="1"/>
      <protection locked="0"/>
    </xf>
    <xf numFmtId="170" fontId="0" fillId="0" borderId="28" xfId="0" applyNumberFormat="1" applyBorder="1" applyAlignment="1" applyProtection="1">
      <alignment shrinkToFit="1"/>
      <protection locked="0"/>
    </xf>
    <xf numFmtId="167" fontId="0" fillId="0" borderId="34" xfId="0" applyNumberFormat="1" applyBorder="1" applyAlignment="1" applyProtection="1">
      <alignment shrinkToFit="1"/>
      <protection locked="0"/>
    </xf>
    <xf numFmtId="170" fontId="0" fillId="0" borderId="35" xfId="0" applyNumberFormat="1" applyBorder="1" applyAlignment="1" applyProtection="1">
      <alignment shrinkToFit="1"/>
      <protection locked="0"/>
    </xf>
    <xf numFmtId="169" fontId="0" fillId="0" borderId="36" xfId="0" applyNumberFormat="1" applyBorder="1" applyAlignment="1" applyProtection="1">
      <alignment shrinkToFit="1"/>
      <protection locked="0"/>
    </xf>
    <xf numFmtId="0" fontId="0" fillId="0" borderId="14" xfId="0" applyBorder="1" applyAlignment="1" applyProtection="1">
      <alignment shrinkToFit="1"/>
      <protection locked="0"/>
    </xf>
    <xf numFmtId="170" fontId="0" fillId="0" borderId="10" xfId="0" applyNumberFormat="1" applyBorder="1" applyAlignment="1" applyProtection="1">
      <alignment shrinkToFit="1"/>
      <protection locked="0"/>
    </xf>
    <xf numFmtId="167" fontId="0" fillId="0" borderId="37" xfId="0" applyNumberFormat="1" applyBorder="1" applyAlignment="1" applyProtection="1">
      <alignment shrinkToFit="1"/>
      <protection locked="0"/>
    </xf>
    <xf numFmtId="170" fontId="0" fillId="0" borderId="38" xfId="0" applyNumberFormat="1" applyBorder="1" applyAlignment="1" applyProtection="1">
      <alignment shrinkToFit="1"/>
      <protection locked="0"/>
    </xf>
    <xf numFmtId="0" fontId="0" fillId="0" borderId="25" xfId="0" applyBorder="1" applyAlignment="1" applyProtection="1">
      <alignment shrinkToFit="1"/>
      <protection locked="0"/>
    </xf>
    <xf numFmtId="0" fontId="23" fillId="0" borderId="39" xfId="0" applyFont="1" applyBorder="1" applyAlignment="1" applyProtection="1">
      <alignment shrinkToFit="1"/>
      <protection locked="0"/>
    </xf>
    <xf numFmtId="14" fontId="23" fillId="0" borderId="39" xfId="0" applyNumberFormat="1" applyFont="1" applyBorder="1" applyAlignment="1" applyProtection="1">
      <alignment horizontal="center" shrinkToFit="1"/>
      <protection locked="0"/>
    </xf>
    <xf numFmtId="0" fontId="23" fillId="0" borderId="27" xfId="0" applyFont="1" applyBorder="1" applyAlignment="1" applyProtection="1">
      <alignment shrinkToFit="1"/>
      <protection locked="0"/>
    </xf>
    <xf numFmtId="0" fontId="23" fillId="0" borderId="19" xfId="0" applyFont="1" applyBorder="1" applyAlignment="1" applyProtection="1">
      <alignment shrinkToFit="1"/>
      <protection locked="0"/>
    </xf>
    <xf numFmtId="0" fontId="23" fillId="0" borderId="27" xfId="0" applyFont="1" applyBorder="1" applyAlignment="1" applyProtection="1">
      <alignment horizontal="center" shrinkToFit="1"/>
      <protection locked="0"/>
    </xf>
    <xf numFmtId="0" fontId="23" fillId="0" borderId="25" xfId="0" applyFont="1" applyBorder="1" applyAlignment="1" applyProtection="1">
      <alignment shrinkToFit="1"/>
      <protection locked="0"/>
    </xf>
    <xf numFmtId="0" fontId="23" fillId="0" borderId="25" xfId="0" applyFont="1" applyBorder="1" applyAlignment="1" applyProtection="1">
      <alignment horizontal="center" shrinkToFit="1"/>
      <protection locked="0"/>
    </xf>
    <xf numFmtId="0" fontId="0" fillId="0" borderId="40" xfId="0" applyBorder="1" applyAlignment="1" applyProtection="1">
      <alignment shrinkToFit="1"/>
      <protection locked="0"/>
    </xf>
    <xf numFmtId="0" fontId="0" fillId="0" borderId="28" xfId="0" applyBorder="1" applyAlignment="1" applyProtection="1">
      <alignment shrinkToFit="1"/>
      <protection locked="0"/>
    </xf>
    <xf numFmtId="0" fontId="0" fillId="0" borderId="0" xfId="0" applyAlignment="1" applyProtection="1">
      <alignment shrinkToFit="1"/>
      <protection locked="0"/>
    </xf>
    <xf numFmtId="0" fontId="11" fillId="0" borderId="36" xfId="0" applyNumberFormat="1" applyFont="1" applyFill="1" applyBorder="1" applyAlignment="1" applyProtection="1">
      <alignment vertical="top" shrinkToFit="1"/>
      <protection locked="0"/>
    </xf>
    <xf numFmtId="0" fontId="11" fillId="0" borderId="14" xfId="0" applyFont="1" applyFill="1" applyBorder="1" applyAlignment="1" applyProtection="1">
      <alignment vertical="center" shrinkToFit="1"/>
      <protection locked="0"/>
    </xf>
    <xf numFmtId="8" fontId="11" fillId="0" borderId="14" xfId="0" applyNumberFormat="1" applyFont="1" applyFill="1" applyBorder="1" applyAlignment="1" applyProtection="1">
      <alignment vertical="center" shrinkToFit="1"/>
      <protection locked="0"/>
    </xf>
    <xf numFmtId="8" fontId="11" fillId="0" borderId="38" xfId="0" applyNumberFormat="1" applyFont="1" applyFill="1" applyBorder="1" applyAlignment="1" applyProtection="1">
      <alignment vertical="center" shrinkToFit="1"/>
      <protection locked="0"/>
    </xf>
    <xf numFmtId="0" fontId="11" fillId="0" borderId="41" xfId="0" applyNumberFormat="1" applyFont="1" applyFill="1" applyBorder="1" applyAlignment="1" applyProtection="1">
      <alignment vertical="top" shrinkToFit="1"/>
      <protection locked="0"/>
    </xf>
    <xf numFmtId="0" fontId="11" fillId="0" borderId="42" xfId="0" applyFont="1" applyFill="1" applyBorder="1" applyAlignment="1" applyProtection="1">
      <alignment vertical="center" shrinkToFit="1"/>
      <protection locked="0"/>
    </xf>
    <xf numFmtId="8" fontId="11" fillId="0" borderId="42" xfId="0" applyNumberFormat="1" applyFont="1" applyFill="1" applyBorder="1" applyAlignment="1" applyProtection="1">
      <alignment vertical="center" shrinkToFit="1"/>
      <protection locked="0"/>
    </xf>
    <xf numFmtId="8" fontId="11" fillId="0" borderId="43" xfId="0" applyNumberFormat="1" applyFont="1" applyFill="1" applyBorder="1" applyAlignment="1" applyProtection="1">
      <alignment vertical="center" shrinkToFit="1"/>
      <protection locked="0"/>
    </xf>
    <xf numFmtId="0" fontId="11" fillId="0" borderId="0" xfId="0" applyNumberFormat="1" applyFont="1" applyFill="1" applyBorder="1" applyAlignment="1" applyProtection="1">
      <alignment vertical="top" shrinkToFit="1"/>
    </xf>
    <xf numFmtId="0" fontId="17" fillId="17" borderId="44" xfId="0" applyFont="1" applyFill="1" applyBorder="1" applyAlignment="1" applyProtection="1">
      <alignment vertical="center" shrinkToFit="1"/>
    </xf>
    <xf numFmtId="0" fontId="17" fillId="17" borderId="45" xfId="0" applyFont="1" applyFill="1" applyBorder="1" applyAlignment="1">
      <alignment vertical="center" shrinkToFit="1"/>
    </xf>
    <xf numFmtId="8" fontId="11" fillId="17" borderId="46" xfId="0" applyNumberFormat="1" applyFont="1" applyFill="1" applyBorder="1" applyAlignment="1" applyProtection="1">
      <alignment vertical="center" shrinkToFit="1"/>
    </xf>
    <xf numFmtId="8" fontId="11" fillId="17" borderId="47" xfId="0" applyNumberFormat="1" applyFont="1" applyFill="1" applyBorder="1" applyAlignment="1" applyProtection="1">
      <alignment vertical="center" shrinkToFit="1"/>
    </xf>
    <xf numFmtId="0" fontId="11" fillId="0" borderId="0" xfId="0" applyNumberFormat="1" applyFont="1" applyFill="1" applyAlignment="1" applyProtection="1">
      <alignment vertical="top" shrinkToFit="1"/>
    </xf>
    <xf numFmtId="0" fontId="11" fillId="17" borderId="48" xfId="0" applyFont="1" applyFill="1" applyBorder="1" applyAlignment="1" applyProtection="1">
      <alignment vertical="center" shrinkToFit="1"/>
    </xf>
    <xf numFmtId="0" fontId="11" fillId="17" borderId="0" xfId="0" applyFont="1" applyFill="1" applyBorder="1" applyAlignment="1" applyProtection="1">
      <alignment vertical="center" shrinkToFit="1"/>
    </xf>
    <xf numFmtId="0" fontId="11" fillId="17" borderId="39" xfId="0" applyFont="1" applyFill="1" applyBorder="1" applyAlignment="1" applyProtection="1">
      <alignment vertical="center" shrinkToFit="1"/>
    </xf>
    <xf numFmtId="0" fontId="11" fillId="17" borderId="49" xfId="0" applyFont="1" applyFill="1" applyBorder="1" applyAlignment="1" applyProtection="1">
      <alignment vertical="center" shrinkToFit="1"/>
    </xf>
    <xf numFmtId="169" fontId="11" fillId="0" borderId="36" xfId="0" applyNumberFormat="1" applyFont="1" applyFill="1" applyBorder="1" applyAlignment="1" applyProtection="1">
      <alignment vertical="center" shrinkToFit="1"/>
      <protection locked="0"/>
    </xf>
    <xf numFmtId="16" fontId="0" fillId="0" borderId="14" xfId="0" applyNumberFormat="1" applyBorder="1" applyAlignment="1" applyProtection="1">
      <alignment shrinkToFit="1"/>
      <protection locked="0"/>
    </xf>
    <xf numFmtId="8" fontId="0" fillId="0" borderId="14" xfId="0" applyNumberFormat="1" applyBorder="1" applyAlignment="1" applyProtection="1">
      <alignment shrinkToFit="1"/>
      <protection locked="0"/>
    </xf>
    <xf numFmtId="0" fontId="0" fillId="0" borderId="14" xfId="0" applyBorder="1" applyAlignment="1" applyProtection="1">
      <alignment shrinkToFit="1"/>
    </xf>
    <xf numFmtId="8" fontId="0" fillId="0" borderId="25" xfId="0" applyNumberFormat="1" applyBorder="1" applyAlignment="1" applyProtection="1">
      <alignment shrinkToFit="1"/>
      <protection locked="0"/>
    </xf>
    <xf numFmtId="8" fontId="26" fillId="0" borderId="51" xfId="0" applyNumberFormat="1" applyFont="1" applyBorder="1" applyAlignment="1" applyProtection="1">
      <alignment shrinkToFit="1"/>
    </xf>
    <xf numFmtId="0" fontId="67" fillId="0" borderId="0" xfId="0" applyFont="1"/>
    <xf numFmtId="0" fontId="71" fillId="0" borderId="0" xfId="0" applyFont="1" applyFill="1" applyAlignment="1" applyProtection="1">
      <alignment vertical="center"/>
    </xf>
    <xf numFmtId="0" fontId="4" fillId="0" borderId="0" xfId="0" applyNumberFormat="1" applyFont="1" applyFill="1" applyAlignment="1" applyProtection="1">
      <alignment vertical="top"/>
    </xf>
    <xf numFmtId="0" fontId="4" fillId="17" borderId="13" xfId="0" applyFont="1" applyFill="1" applyBorder="1" applyAlignment="1" applyProtection="1">
      <alignment vertical="center"/>
    </xf>
    <xf numFmtId="0" fontId="67" fillId="0" borderId="0" xfId="0" applyFont="1" applyProtection="1"/>
    <xf numFmtId="0" fontId="22" fillId="0" borderId="0" xfId="0" applyFont="1" applyAlignment="1" applyProtection="1">
      <alignment vertical="center"/>
    </xf>
    <xf numFmtId="0" fontId="53" fillId="0" borderId="0" xfId="0" applyFont="1" applyAlignment="1" applyProtection="1">
      <alignment vertical="center"/>
    </xf>
    <xf numFmtId="0" fontId="9" fillId="0" borderId="0" xfId="0" applyFont="1" applyAlignment="1" applyProtection="1">
      <alignment vertical="center"/>
    </xf>
    <xf numFmtId="0" fontId="53" fillId="0" borderId="52" xfId="0" applyFont="1" applyBorder="1" applyAlignment="1" applyProtection="1">
      <alignment vertical="center"/>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168" fontId="11" fillId="0" borderId="14" xfId="0" applyNumberFormat="1" applyFont="1" applyFill="1" applyBorder="1" applyAlignment="1" applyProtection="1">
      <alignment vertical="center"/>
      <protection locked="0"/>
    </xf>
    <xf numFmtId="168" fontId="11" fillId="17" borderId="43" xfId="0" applyNumberFormat="1" applyFont="1" applyFill="1" applyBorder="1" applyAlignment="1" applyProtection="1">
      <alignment vertical="center"/>
    </xf>
    <xf numFmtId="0" fontId="54" fillId="0" borderId="0" xfId="0" applyFont="1" applyAlignment="1" applyProtection="1"/>
    <xf numFmtId="0" fontId="35" fillId="0" borderId="0" xfId="0" applyFont="1" applyAlignment="1" applyProtection="1">
      <alignment horizontal="center"/>
    </xf>
    <xf numFmtId="0" fontId="35" fillId="0" borderId="0" xfId="0" applyFont="1" applyAlignment="1" applyProtection="1">
      <alignment horizontal="right"/>
    </xf>
    <xf numFmtId="0" fontId="9" fillId="0" borderId="0" xfId="0" applyFont="1" applyAlignment="1" applyProtection="1">
      <alignment horizontal="center"/>
    </xf>
    <xf numFmtId="0" fontId="25" fillId="0" borderId="0" xfId="0" applyFont="1" applyAlignment="1" applyProtection="1">
      <alignment shrinkToFit="1"/>
    </xf>
    <xf numFmtId="0" fontId="0" fillId="0" borderId="0" xfId="0" applyAlignment="1" applyProtection="1">
      <alignment shrinkToFit="1"/>
    </xf>
    <xf numFmtId="0" fontId="32" fillId="0" borderId="5" xfId="0" applyFont="1" applyFill="1" applyBorder="1" applyAlignment="1" applyProtection="1">
      <alignment horizontal="left" shrinkToFit="1"/>
    </xf>
    <xf numFmtId="0" fontId="32" fillId="0" borderId="0" xfId="0" applyFont="1" applyAlignment="1" applyProtection="1">
      <alignment horizontal="center"/>
    </xf>
    <xf numFmtId="0" fontId="32" fillId="0" borderId="5" xfId="0" applyFont="1" applyFill="1" applyBorder="1" applyAlignment="1" applyProtection="1">
      <alignment horizontal="center" shrinkToFit="1"/>
    </xf>
    <xf numFmtId="0" fontId="0" fillId="0" borderId="0" xfId="0" applyAlignment="1" applyProtection="1">
      <alignment horizontal="center" shrinkToFit="1"/>
    </xf>
    <xf numFmtId="0" fontId="13" fillId="0" borderId="0" xfId="0" applyFont="1"/>
    <xf numFmtId="0" fontId="9" fillId="0" borderId="14" xfId="0" applyFont="1" applyBorder="1"/>
    <xf numFmtId="0" fontId="9" fillId="0" borderId="14" xfId="0" applyFont="1" applyBorder="1" applyAlignment="1">
      <alignment horizontal="center"/>
    </xf>
    <xf numFmtId="0" fontId="29" fillId="0" borderId="14" xfId="0" applyFont="1" applyBorder="1"/>
    <xf numFmtId="171" fontId="23" fillId="0" borderId="0" xfId="0" applyNumberFormat="1" applyFont="1" applyBorder="1" applyAlignment="1">
      <alignment horizontal="center"/>
    </xf>
    <xf numFmtId="0" fontId="23" fillId="0" borderId="14" xfId="0" applyFont="1" applyBorder="1" applyProtection="1">
      <protection locked="0"/>
    </xf>
    <xf numFmtId="0" fontId="0" fillId="0" borderId="14" xfId="0" applyBorder="1" applyProtection="1">
      <protection locked="0"/>
    </xf>
    <xf numFmtId="0" fontId="0" fillId="0" borderId="14" xfId="0" applyBorder="1" applyAlignment="1" applyProtection="1">
      <alignment vertical="top" wrapText="1"/>
      <protection locked="0"/>
    </xf>
    <xf numFmtId="0" fontId="18" fillId="0" borderId="0" xfId="0" applyFont="1" applyAlignment="1" applyProtection="1"/>
    <xf numFmtId="0" fontId="0" fillId="0" borderId="0" xfId="0" applyAlignment="1" applyProtection="1">
      <alignment vertical="top"/>
    </xf>
    <xf numFmtId="0" fontId="18" fillId="0" borderId="0" xfId="0" applyFont="1" applyBorder="1" applyAlignment="1" applyProtection="1">
      <alignment horizontal="center"/>
    </xf>
    <xf numFmtId="0" fontId="23" fillId="0" borderId="14" xfId="0" applyFont="1" applyBorder="1" applyAlignment="1" applyProtection="1">
      <alignment shrinkToFit="1"/>
      <protection locked="0"/>
    </xf>
    <xf numFmtId="171" fontId="23" fillId="0" borderId="14" xfId="0" applyNumberFormat="1" applyFont="1" applyBorder="1" applyAlignment="1" applyProtection="1">
      <alignment horizontal="center" shrinkToFit="1"/>
      <protection locked="0"/>
    </xf>
    <xf numFmtId="0" fontId="3" fillId="0" borderId="19" xfId="0" applyFont="1" applyBorder="1" applyAlignment="1" applyProtection="1">
      <alignment horizontal="left" shrinkToFit="1"/>
    </xf>
    <xf numFmtId="0" fontId="11" fillId="0" borderId="0" xfId="0" applyFont="1" applyFill="1" applyBorder="1" applyAlignment="1" applyProtection="1">
      <alignment horizontal="left" shrinkToFit="1"/>
    </xf>
    <xf numFmtId="0" fontId="11" fillId="0" borderId="0" xfId="0" applyFont="1" applyFill="1" applyBorder="1" applyAlignment="1" applyProtection="1">
      <alignment horizontal="left" vertical="center" shrinkToFit="1"/>
    </xf>
    <xf numFmtId="0" fontId="11" fillId="0" borderId="0" xfId="0" applyFont="1" applyFill="1" applyAlignment="1" applyProtection="1">
      <alignment horizontal="left" vertical="center" shrinkToFit="1"/>
    </xf>
    <xf numFmtId="0" fontId="54" fillId="0" borderId="53" xfId="0" applyFont="1" applyBorder="1" applyAlignment="1" applyProtection="1">
      <alignment horizontal="center" vertical="center"/>
      <protection locked="0"/>
    </xf>
    <xf numFmtId="0" fontId="18" fillId="0" borderId="4" xfId="0" applyFont="1" applyBorder="1" applyAlignment="1" applyProtection="1">
      <alignment horizontal="center"/>
    </xf>
    <xf numFmtId="0" fontId="54" fillId="0" borderId="3" xfId="0" applyFont="1" applyBorder="1" applyAlignment="1" applyProtection="1">
      <alignment horizontal="center" vertical="center"/>
      <protection locked="0"/>
    </xf>
    <xf numFmtId="0" fontId="74" fillId="0" borderId="0" xfId="0" applyFont="1" applyProtection="1"/>
    <xf numFmtId="0" fontId="74" fillId="0" borderId="0" xfId="0" applyFont="1" applyAlignment="1" applyProtection="1">
      <alignment vertical="top"/>
    </xf>
    <xf numFmtId="0" fontId="74" fillId="0" borderId="0" xfId="0" applyFont="1" applyAlignment="1" applyProtection="1">
      <alignment horizontal="center" vertical="top"/>
    </xf>
    <xf numFmtId="0" fontId="18" fillId="0" borderId="0" xfId="0" applyFont="1" applyProtection="1"/>
    <xf numFmtId="0" fontId="43" fillId="0" borderId="0" xfId="0" applyFont="1" applyBorder="1" applyAlignment="1" applyProtection="1">
      <alignment shrinkToFit="1"/>
    </xf>
    <xf numFmtId="0" fontId="18" fillId="0" borderId="0" xfId="0" applyFont="1" applyBorder="1" applyAlignment="1" applyProtection="1">
      <alignment horizontal="right" shrinkToFit="1"/>
    </xf>
    <xf numFmtId="0" fontId="18" fillId="0" borderId="0" xfId="0" applyFont="1" applyBorder="1" applyAlignment="1" applyProtection="1">
      <alignment shrinkToFit="1"/>
    </xf>
    <xf numFmtId="0" fontId="54" fillId="0" borderId="0" xfId="0" applyFont="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4" xfId="0" applyFont="1" applyBorder="1" applyAlignment="1" applyProtection="1">
      <alignment horizontal="center" vertical="center"/>
    </xf>
    <xf numFmtId="0" fontId="0" fillId="0" borderId="55" xfId="0" applyBorder="1" applyAlignment="1" applyProtection="1">
      <alignment shrinkToFit="1"/>
      <protection locked="0"/>
    </xf>
    <xf numFmtId="0" fontId="23" fillId="0" borderId="56" xfId="0" applyFont="1" applyFill="1" applyBorder="1" applyAlignment="1" applyProtection="1">
      <alignment shrinkToFit="1"/>
    </xf>
    <xf numFmtId="0" fontId="23" fillId="0" borderId="57" xfId="0" applyFont="1" applyFill="1" applyBorder="1" applyAlignment="1" applyProtection="1"/>
    <xf numFmtId="0" fontId="27" fillId="0" borderId="58" xfId="0" applyFont="1" applyBorder="1" applyAlignment="1" applyProtection="1">
      <alignment shrinkToFit="1"/>
      <protection locked="0"/>
    </xf>
    <xf numFmtId="0" fontId="11" fillId="0" borderId="0" xfId="0" applyFont="1" applyFill="1" applyBorder="1" applyProtection="1"/>
    <xf numFmtId="0" fontId="19" fillId="16" borderId="10" xfId="0" applyFont="1" applyFill="1" applyBorder="1" applyAlignment="1" applyProtection="1">
      <alignment horizontal="center" shrinkToFit="1"/>
      <protection locked="0"/>
    </xf>
    <xf numFmtId="0" fontId="0" fillId="0" borderId="0" xfId="0" applyBorder="1" applyAlignment="1" applyProtection="1">
      <alignment horizontal="center"/>
    </xf>
    <xf numFmtId="164" fontId="28" fillId="0" borderId="0" xfId="0" applyNumberFormat="1" applyFont="1" applyFill="1" applyBorder="1" applyAlignment="1" applyProtection="1">
      <alignment horizontal="center"/>
    </xf>
    <xf numFmtId="164" fontId="43" fillId="0" borderId="0" xfId="0" applyNumberFormat="1" applyFont="1" applyFill="1" applyBorder="1" applyAlignment="1" applyProtection="1">
      <alignment horizontal="center"/>
    </xf>
    <xf numFmtId="0" fontId="17" fillId="0" borderId="0" xfId="0" applyFont="1"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52" fillId="0" borderId="0" xfId="20" applyFont="1" applyFill="1" applyBorder="1" applyAlignment="1" applyProtection="1">
      <alignment horizontal="center" vertical="center"/>
    </xf>
    <xf numFmtId="0" fontId="2" fillId="0" borderId="0" xfId="0" applyFont="1" applyAlignment="1" applyProtection="1">
      <alignment horizontal="center" shrinkToFit="1"/>
    </xf>
    <xf numFmtId="0" fontId="23" fillId="0" borderId="0" xfId="0" applyFont="1" applyAlignment="1" applyProtection="1">
      <alignment horizontal="center" shrinkToFit="1"/>
    </xf>
    <xf numFmtId="0" fontId="38" fillId="0" borderId="19" xfId="0" applyFont="1" applyBorder="1" applyAlignment="1" applyProtection="1">
      <alignment horizontal="center" shrinkToFit="1"/>
    </xf>
    <xf numFmtId="0" fontId="4" fillId="16" borderId="10" xfId="0" applyFont="1" applyFill="1" applyBorder="1" applyAlignment="1" applyProtection="1">
      <alignment horizontal="center" shrinkToFit="1"/>
    </xf>
    <xf numFmtId="0" fontId="80" fillId="16" borderId="10" xfId="0" applyNumberFormat="1" applyFont="1" applyFill="1" applyBorder="1" applyAlignment="1" applyProtection="1">
      <alignment horizontal="center" vertical="center" shrinkToFit="1"/>
      <protection locked="0"/>
    </xf>
    <xf numFmtId="165" fontId="20" fillId="16" borderId="10" xfId="0" applyNumberFormat="1" applyFont="1" applyFill="1" applyBorder="1" applyAlignment="1" applyProtection="1">
      <alignment horizontal="center" shrinkToFit="1"/>
      <protection locked="0"/>
    </xf>
    <xf numFmtId="0" fontId="0" fillId="0" borderId="0" xfId="0" applyBorder="1" applyAlignment="1" applyProtection="1">
      <alignment horizontal="center" shrinkToFit="1"/>
    </xf>
    <xf numFmtId="0" fontId="42" fillId="0" borderId="0" xfId="0" applyFont="1" applyFill="1" applyBorder="1" applyAlignment="1" applyProtection="1">
      <alignment horizontal="center"/>
    </xf>
    <xf numFmtId="0" fontId="45" fillId="0" borderId="0" xfId="0" applyFont="1" applyFill="1" applyBorder="1" applyAlignment="1" applyProtection="1">
      <alignment horizontal="center"/>
    </xf>
    <xf numFmtId="0" fontId="81" fillId="0" borderId="14" xfId="0" applyFont="1" applyFill="1" applyBorder="1" applyAlignment="1" applyProtection="1">
      <alignment horizontal="center"/>
    </xf>
    <xf numFmtId="0" fontId="82" fillId="19" borderId="14" xfId="20" applyFont="1" applyFill="1" applyBorder="1" applyAlignment="1" applyProtection="1">
      <alignment horizontal="center" vertical="center"/>
    </xf>
    <xf numFmtId="0" fontId="82" fillId="20" borderId="14" xfId="20" applyFont="1" applyFill="1" applyBorder="1" applyAlignment="1" applyProtection="1">
      <alignment horizontal="center"/>
    </xf>
    <xf numFmtId="0" fontId="82" fillId="21" borderId="14" xfId="20" applyFont="1" applyFill="1" applyBorder="1" applyAlignment="1" applyProtection="1">
      <alignment horizontal="center"/>
    </xf>
    <xf numFmtId="0" fontId="82" fillId="22" borderId="14" xfId="20" applyFont="1" applyFill="1" applyBorder="1" applyAlignment="1" applyProtection="1">
      <alignment horizontal="center" vertical="center"/>
    </xf>
    <xf numFmtId="0" fontId="82" fillId="23" borderId="14" xfId="20" applyFont="1" applyFill="1" applyBorder="1" applyAlignment="1" applyProtection="1">
      <alignment horizontal="center" vertical="center"/>
    </xf>
    <xf numFmtId="0" fontId="82" fillId="24" borderId="14" xfId="20" applyFont="1" applyFill="1" applyBorder="1" applyAlignment="1" applyProtection="1">
      <alignment horizontal="center" vertical="center"/>
    </xf>
    <xf numFmtId="0" fontId="82" fillId="25" borderId="14" xfId="20" applyFont="1" applyFill="1" applyBorder="1" applyAlignment="1" applyProtection="1">
      <alignment horizontal="center" vertical="center"/>
    </xf>
    <xf numFmtId="0" fontId="82" fillId="26" borderId="14" xfId="20" applyFont="1" applyFill="1" applyBorder="1" applyAlignment="1" applyProtection="1">
      <alignment horizontal="center" vertical="center"/>
    </xf>
    <xf numFmtId="0" fontId="82" fillId="27" borderId="14" xfId="20" applyFont="1" applyFill="1" applyBorder="1" applyAlignment="1" applyProtection="1">
      <alignment horizontal="center" vertical="center"/>
    </xf>
    <xf numFmtId="0" fontId="82" fillId="28" borderId="14" xfId="20" applyFont="1" applyFill="1" applyBorder="1" applyAlignment="1" applyProtection="1">
      <alignment horizontal="center" vertical="center"/>
    </xf>
    <xf numFmtId="0" fontId="82" fillId="29" borderId="14" xfId="20" applyFont="1" applyFill="1" applyBorder="1" applyAlignment="1" applyProtection="1">
      <alignment horizontal="center" vertical="center"/>
    </xf>
    <xf numFmtId="0" fontId="82" fillId="30" borderId="14" xfId="20" applyFont="1" applyFill="1" applyBorder="1" applyAlignment="1" applyProtection="1">
      <alignment horizontal="center" vertical="center"/>
    </xf>
    <xf numFmtId="0" fontId="82" fillId="31" borderId="14" xfId="20" applyFont="1" applyFill="1" applyBorder="1" applyAlignment="1" applyProtection="1">
      <alignment horizontal="center" vertical="center"/>
    </xf>
    <xf numFmtId="0" fontId="82" fillId="32" borderId="14" xfId="20" applyFont="1" applyFill="1" applyBorder="1" applyAlignment="1" applyProtection="1">
      <alignment horizontal="center" vertical="center"/>
    </xf>
    <xf numFmtId="0" fontId="82" fillId="33" borderId="14" xfId="20" applyFont="1" applyFill="1" applyBorder="1" applyAlignment="1" applyProtection="1">
      <alignment horizontal="center" vertical="center"/>
    </xf>
    <xf numFmtId="0" fontId="82" fillId="0" borderId="0" xfId="0" applyFont="1" applyBorder="1" applyProtection="1"/>
    <xf numFmtId="0" fontId="44" fillId="0" borderId="0" xfId="20" applyFont="1" applyFill="1" applyBorder="1" applyAlignment="1" applyProtection="1">
      <alignment wrapText="1"/>
    </xf>
    <xf numFmtId="0" fontId="72" fillId="0" borderId="0" xfId="0" applyFont="1" applyAlignment="1" applyProtection="1">
      <alignment horizontal="center" vertical="center"/>
    </xf>
    <xf numFmtId="0" fontId="0" fillId="0" borderId="0" xfId="0" applyAlignment="1" applyProtection="1">
      <alignment wrapText="1"/>
    </xf>
    <xf numFmtId="0" fontId="0" fillId="0" borderId="0" xfId="0" applyAlignment="1" applyProtection="1"/>
    <xf numFmtId="0" fontId="0" fillId="0" borderId="0" xfId="0" applyAlignment="1">
      <alignment horizontal="center"/>
    </xf>
    <xf numFmtId="0" fontId="10" fillId="0" borderId="0" xfId="0" applyFont="1" applyProtection="1"/>
    <xf numFmtId="0" fontId="10" fillId="0" borderId="0" xfId="0" applyFont="1" applyAlignment="1" applyProtection="1">
      <alignment horizontal="right"/>
    </xf>
    <xf numFmtId="0" fontId="0" fillId="0" borderId="14" xfId="0" applyBorder="1" applyAlignment="1" applyProtection="1">
      <alignment horizontal="center" vertical="center" textRotation="90" wrapText="1"/>
    </xf>
    <xf numFmtId="0" fontId="0" fillId="0" borderId="14" xfId="0" applyBorder="1" applyAlignment="1" applyProtection="1">
      <alignment horizontal="center" vertical="center" textRotation="90" wrapText="1"/>
      <protection locked="0"/>
    </xf>
    <xf numFmtId="164" fontId="0" fillId="0" borderId="14" xfId="0" applyNumberFormat="1" applyBorder="1" applyAlignment="1" applyProtection="1">
      <alignment horizontal="center" vertical="center" textRotation="90" wrapText="1"/>
      <protection locked="0"/>
    </xf>
    <xf numFmtId="168" fontId="0" fillId="0" borderId="14" xfId="0" applyNumberFormat="1" applyBorder="1" applyAlignment="1" applyProtection="1">
      <protection locked="0"/>
    </xf>
    <xf numFmtId="168" fontId="0" fillId="0" borderId="14" xfId="0" applyNumberFormat="1" applyBorder="1" applyAlignment="1" applyProtection="1">
      <alignment horizontal="center" vertical="center" textRotation="90" wrapText="1"/>
      <protection locked="0"/>
    </xf>
    <xf numFmtId="168" fontId="9" fillId="0" borderId="14" xfId="0" applyNumberFormat="1" applyFont="1" applyBorder="1" applyAlignment="1" applyProtection="1">
      <alignment vertical="center"/>
      <protection locked="0"/>
    </xf>
    <xf numFmtId="168" fontId="0" fillId="0" borderId="83" xfId="0" applyNumberFormat="1" applyBorder="1" applyAlignment="1" applyProtection="1"/>
    <xf numFmtId="168" fontId="0" fillId="0" borderId="27" xfId="0" applyNumberFormat="1" applyBorder="1" applyAlignment="1" applyProtection="1">
      <alignment shrinkToFit="1"/>
      <protection locked="0"/>
    </xf>
    <xf numFmtId="168" fontId="0" fillId="0" borderId="27" xfId="0" applyNumberFormat="1" applyBorder="1" applyAlignment="1" applyProtection="1">
      <alignment horizontal="right" shrinkToFit="1"/>
      <protection locked="0"/>
    </xf>
    <xf numFmtId="168" fontId="1" fillId="0" borderId="27" xfId="21" applyNumberFormat="1" applyFont="1" applyBorder="1" applyAlignment="1" applyProtection="1">
      <alignment vertical="center" shrinkToFit="1"/>
    </xf>
    <xf numFmtId="168" fontId="0" fillId="0" borderId="14" xfId="0" applyNumberFormat="1" applyBorder="1" applyAlignment="1" applyProtection="1">
      <alignment shrinkToFit="1"/>
      <protection locked="0"/>
    </xf>
    <xf numFmtId="168" fontId="0" fillId="0" borderId="14" xfId="0" applyNumberFormat="1" applyBorder="1" applyAlignment="1" applyProtection="1">
      <alignment horizontal="right" shrinkToFit="1"/>
      <protection locked="0"/>
    </xf>
    <xf numFmtId="0" fontId="84" fillId="0" borderId="52" xfId="0" applyFont="1" applyBorder="1" applyAlignment="1" applyProtection="1">
      <alignment horizontal="left"/>
    </xf>
    <xf numFmtId="0" fontId="15" fillId="0" borderId="0" xfId="0" applyFont="1" applyAlignment="1" applyProtection="1">
      <alignment horizontal="left"/>
    </xf>
    <xf numFmtId="14" fontId="0" fillId="0" borderId="0" xfId="0" applyNumberFormat="1" applyAlignment="1" applyProtection="1">
      <alignment horizontal="center"/>
    </xf>
    <xf numFmtId="0" fontId="14" fillId="0" borderId="86" xfId="0" applyFont="1" applyBorder="1" applyAlignment="1" applyProtection="1">
      <alignment horizontal="center" vertical="top"/>
    </xf>
    <xf numFmtId="0" fontId="14" fillId="0" borderId="0" xfId="0" applyFont="1" applyAlignment="1" applyProtection="1">
      <alignment vertical="top"/>
    </xf>
    <xf numFmtId="0" fontId="17" fillId="0" borderId="90" xfId="0" applyFont="1" applyBorder="1" applyAlignment="1" applyProtection="1">
      <alignment horizontal="center"/>
    </xf>
    <xf numFmtId="14" fontId="0" fillId="0" borderId="91" xfId="0" applyNumberFormat="1" applyBorder="1" applyAlignment="1" applyProtection="1">
      <alignment horizontal="center" wrapText="1"/>
    </xf>
    <xf numFmtId="8" fontId="0" fillId="0" borderId="92" xfId="0" applyNumberFormat="1" applyBorder="1" applyAlignment="1" applyProtection="1">
      <alignment horizontal="center" wrapText="1"/>
    </xf>
    <xf numFmtId="172" fontId="0" fillId="0" borderId="92" xfId="0" applyNumberFormat="1" applyBorder="1" applyAlignment="1" applyProtection="1">
      <alignment horizontal="center" wrapText="1"/>
    </xf>
    <xf numFmtId="8" fontId="0" fillId="0" borderId="93" xfId="0" applyNumberFormat="1" applyBorder="1" applyAlignment="1" applyProtection="1">
      <alignment horizontal="center" wrapText="1"/>
    </xf>
    <xf numFmtId="8" fontId="0" fillId="0" borderId="90" xfId="0" applyNumberFormat="1" applyBorder="1" applyAlignment="1" applyProtection="1">
      <alignment horizontal="center" wrapText="1"/>
    </xf>
    <xf numFmtId="0" fontId="0" fillId="0" borderId="92" xfId="0" applyBorder="1" applyAlignment="1" applyProtection="1">
      <alignment horizontal="center" wrapText="1"/>
    </xf>
    <xf numFmtId="14" fontId="85" fillId="0" borderId="94" xfId="0" applyNumberFormat="1" applyFont="1" applyBorder="1" applyAlignment="1" applyProtection="1">
      <alignment horizontal="center"/>
    </xf>
    <xf numFmtId="8" fontId="85" fillId="0" borderId="27" xfId="0" applyNumberFormat="1" applyFont="1" applyBorder="1" applyAlignment="1" applyProtection="1">
      <alignment horizontal="center"/>
    </xf>
    <xf numFmtId="172" fontId="85" fillId="0" borderId="27" xfId="0" applyNumberFormat="1" applyFont="1" applyBorder="1" applyAlignment="1" applyProtection="1">
      <alignment horizontal="center"/>
    </xf>
    <xf numFmtId="8" fontId="85" fillId="0" borderId="95" xfId="0" applyNumberFormat="1" applyFont="1" applyBorder="1" applyAlignment="1" applyProtection="1">
      <alignment horizontal="center"/>
    </xf>
    <xf numFmtId="8" fontId="85" fillId="0" borderId="90" xfId="0" applyNumberFormat="1" applyFont="1" applyBorder="1" applyAlignment="1" applyProtection="1">
      <alignment horizontal="center"/>
    </xf>
    <xf numFmtId="0" fontId="85" fillId="0" borderId="27" xfId="0" applyFont="1" applyBorder="1" applyAlignment="1" applyProtection="1">
      <alignment horizontal="center"/>
    </xf>
    <xf numFmtId="14" fontId="85" fillId="0" borderId="96" xfId="0" applyNumberFormat="1" applyFont="1" applyBorder="1" applyAlignment="1" applyProtection="1">
      <alignment horizontal="center"/>
    </xf>
    <xf numFmtId="8" fontId="85" fillId="0" borderId="14" xfId="0" applyNumberFormat="1" applyFont="1" applyBorder="1" applyAlignment="1" applyProtection="1">
      <alignment horizontal="center"/>
    </xf>
    <xf numFmtId="172" fontId="85" fillId="0" borderId="14" xfId="0" applyNumberFormat="1" applyFont="1" applyBorder="1" applyAlignment="1" applyProtection="1">
      <alignment horizontal="center"/>
    </xf>
    <xf numFmtId="8" fontId="85" fillId="0" borderId="97" xfId="0" applyNumberFormat="1" applyFont="1" applyBorder="1" applyAlignment="1" applyProtection="1">
      <alignment horizontal="center"/>
    </xf>
    <xf numFmtId="0" fontId="85" fillId="0" borderId="14" xfId="0" applyFont="1" applyBorder="1" applyAlignment="1" applyProtection="1">
      <alignment horizontal="center"/>
    </xf>
    <xf numFmtId="14" fontId="85" fillId="0" borderId="91" xfId="0" applyNumberFormat="1" applyFont="1" applyBorder="1" applyAlignment="1" applyProtection="1">
      <alignment horizontal="center"/>
    </xf>
    <xf numFmtId="8" fontId="85" fillId="0" borderId="92" xfId="0" applyNumberFormat="1" applyFont="1" applyBorder="1" applyAlignment="1" applyProtection="1">
      <alignment horizontal="center"/>
    </xf>
    <xf numFmtId="172" fontId="85" fillId="0" borderId="92" xfId="0" applyNumberFormat="1" applyFont="1" applyBorder="1" applyAlignment="1" applyProtection="1">
      <alignment horizontal="center"/>
    </xf>
    <xf numFmtId="8" fontId="85" fillId="0" borderId="93" xfId="0" applyNumberFormat="1" applyFont="1" applyBorder="1" applyAlignment="1" applyProtection="1">
      <alignment horizontal="center"/>
    </xf>
    <xf numFmtId="0" fontId="85" fillId="0" borderId="92" xfId="0" applyFont="1" applyBorder="1" applyAlignment="1" applyProtection="1">
      <alignment horizontal="center"/>
    </xf>
    <xf numFmtId="8" fontId="0" fillId="0" borderId="0" xfId="0" applyNumberFormat="1" applyAlignment="1" applyProtection="1">
      <alignment horizontal="center"/>
    </xf>
    <xf numFmtId="172" fontId="0" fillId="0" borderId="0" xfId="0" applyNumberFormat="1" applyAlignment="1" applyProtection="1">
      <alignment horizontal="center"/>
    </xf>
    <xf numFmtId="0" fontId="15" fillId="0" borderId="52" xfId="0" applyFont="1" applyBorder="1" applyAlignment="1" applyProtection="1">
      <alignment horizontal="left"/>
      <protection locked="0"/>
    </xf>
    <xf numFmtId="0" fontId="15" fillId="0" borderId="0" xfId="0" applyFont="1" applyAlignment="1">
      <alignment horizontal="left"/>
    </xf>
    <xf numFmtId="14" fontId="0" fillId="0" borderId="0" xfId="0" applyNumberFormat="1" applyAlignment="1" applyProtection="1">
      <alignment horizontal="center"/>
      <protection locked="0"/>
    </xf>
    <xf numFmtId="0" fontId="14" fillId="0" borderId="86" xfId="0" applyFont="1" applyBorder="1" applyAlignment="1">
      <alignment horizontal="center" vertical="top"/>
    </xf>
    <xf numFmtId="0" fontId="14" fillId="0" borderId="0" xfId="0" applyFont="1" applyAlignment="1">
      <alignment vertical="top"/>
    </xf>
    <xf numFmtId="0" fontId="17" fillId="0" borderId="90" xfId="0" applyFont="1" applyBorder="1" applyAlignment="1">
      <alignment horizontal="center"/>
    </xf>
    <xf numFmtId="14" fontId="0" fillId="0" borderId="91" xfId="0" applyNumberFormat="1" applyBorder="1" applyAlignment="1">
      <alignment horizontal="center" wrapText="1"/>
    </xf>
    <xf numFmtId="8" fontId="0" fillId="0" borderId="92" xfId="0" applyNumberFormat="1" applyBorder="1" applyAlignment="1">
      <alignment horizontal="center" wrapText="1"/>
    </xf>
    <xf numFmtId="172" fontId="0" fillId="0" borderId="92" xfId="0" applyNumberFormat="1" applyBorder="1" applyAlignment="1">
      <alignment horizontal="center" wrapText="1"/>
    </xf>
    <xf numFmtId="8" fontId="0" fillId="0" borderId="93" xfId="0" applyNumberFormat="1" applyBorder="1" applyAlignment="1">
      <alignment horizontal="center" wrapText="1"/>
    </xf>
    <xf numFmtId="8" fontId="0" fillId="0" borderId="90" xfId="0" applyNumberFormat="1" applyBorder="1" applyAlignment="1">
      <alignment horizontal="center" wrapText="1"/>
    </xf>
    <xf numFmtId="0" fontId="0" fillId="0" borderId="92" xfId="0" applyBorder="1" applyAlignment="1">
      <alignment horizontal="center" wrapText="1"/>
    </xf>
    <xf numFmtId="0" fontId="0" fillId="0" borderId="0" xfId="0" applyAlignment="1">
      <alignment wrapText="1"/>
    </xf>
    <xf numFmtId="14" fontId="85" fillId="0" borderId="94" xfId="0" applyNumberFormat="1" applyFont="1" applyBorder="1" applyAlignment="1" applyProtection="1">
      <alignment horizontal="center"/>
      <protection locked="0"/>
    </xf>
    <xf numFmtId="8" fontId="85" fillId="0" borderId="27" xfId="0" applyNumberFormat="1" applyFont="1" applyBorder="1" applyAlignment="1" applyProtection="1">
      <alignment horizontal="center"/>
      <protection locked="0"/>
    </xf>
    <xf numFmtId="172" fontId="85" fillId="0" borderId="27" xfId="0" applyNumberFormat="1" applyFont="1" applyBorder="1" applyAlignment="1" applyProtection="1">
      <alignment horizontal="center"/>
      <protection locked="0"/>
    </xf>
    <xf numFmtId="8" fontId="85" fillId="0" borderId="95" xfId="0" applyNumberFormat="1" applyFont="1" applyBorder="1" applyAlignment="1">
      <alignment horizontal="center"/>
    </xf>
    <xf numFmtId="8" fontId="85" fillId="0" borderId="90" xfId="0" applyNumberFormat="1" applyFont="1" applyBorder="1" applyAlignment="1">
      <alignment horizontal="center"/>
    </xf>
    <xf numFmtId="0" fontId="85" fillId="0" borderId="27" xfId="0" applyFont="1" applyBorder="1" applyAlignment="1" applyProtection="1">
      <alignment horizontal="center" shrinkToFit="1"/>
      <protection locked="0"/>
    </xf>
    <xf numFmtId="14" fontId="85" fillId="0" borderId="96" xfId="0" applyNumberFormat="1" applyFont="1" applyBorder="1" applyAlignment="1" applyProtection="1">
      <alignment horizontal="center"/>
      <protection locked="0"/>
    </xf>
    <xf numFmtId="8" fontId="85" fillId="0" borderId="14" xfId="0" applyNumberFormat="1" applyFont="1" applyBorder="1" applyAlignment="1" applyProtection="1">
      <alignment horizontal="center"/>
      <protection locked="0"/>
    </xf>
    <xf numFmtId="172" fontId="85" fillId="0" borderId="14" xfId="0" applyNumberFormat="1" applyFont="1" applyBorder="1" applyAlignment="1" applyProtection="1">
      <alignment horizontal="center"/>
      <protection locked="0"/>
    </xf>
    <xf numFmtId="8" fontId="85" fillId="0" borderId="97" xfId="0" applyNumberFormat="1" applyFont="1" applyBorder="1" applyAlignment="1">
      <alignment horizontal="center"/>
    </xf>
    <xf numFmtId="0" fontId="85" fillId="0" borderId="14" xfId="0" applyFont="1" applyBorder="1" applyAlignment="1" applyProtection="1">
      <alignment horizontal="center" shrinkToFit="1"/>
      <protection locked="0"/>
    </xf>
    <xf numFmtId="14" fontId="85" fillId="0" borderId="91" xfId="0" applyNumberFormat="1" applyFont="1" applyBorder="1" applyAlignment="1" applyProtection="1">
      <alignment horizontal="center"/>
      <protection locked="0"/>
    </xf>
    <xf numFmtId="8" fontId="85" fillId="0" borderId="92" xfId="0" applyNumberFormat="1" applyFont="1" applyBorder="1" applyAlignment="1" applyProtection="1">
      <alignment horizontal="center"/>
      <protection locked="0"/>
    </xf>
    <xf numFmtId="172" fontId="85" fillId="0" borderId="92" xfId="0" applyNumberFormat="1" applyFont="1" applyBorder="1" applyAlignment="1" applyProtection="1">
      <alignment horizontal="center"/>
      <protection locked="0"/>
    </xf>
    <xf numFmtId="8" fontId="85" fillId="0" borderId="93" xfId="0" applyNumberFormat="1" applyFont="1" applyBorder="1" applyAlignment="1">
      <alignment horizontal="center"/>
    </xf>
    <xf numFmtId="0" fontId="85" fillId="0" borderId="92" xfId="0" applyFont="1" applyBorder="1" applyAlignment="1" applyProtection="1">
      <alignment horizontal="center" shrinkToFit="1"/>
      <protection locked="0"/>
    </xf>
    <xf numFmtId="14" fontId="0" fillId="0" borderId="0" xfId="0" applyNumberFormat="1" applyAlignment="1">
      <alignment horizontal="center"/>
    </xf>
    <xf numFmtId="8" fontId="0" fillId="0" borderId="0" xfId="0" applyNumberFormat="1" applyAlignment="1">
      <alignment horizontal="center"/>
    </xf>
    <xf numFmtId="172" fontId="0" fillId="0" borderId="0" xfId="0" applyNumberFormat="1" applyAlignment="1">
      <alignment horizontal="center"/>
    </xf>
    <xf numFmtId="164" fontId="40" fillId="0" borderId="14" xfId="20" applyNumberFormat="1" applyFont="1" applyFill="1" applyBorder="1" applyAlignment="1" applyProtection="1">
      <alignment horizontal="center"/>
    </xf>
    <xf numFmtId="1" fontId="40" fillId="0" borderId="14" xfId="20" applyNumberFormat="1" applyFont="1" applyFill="1" applyBorder="1" applyAlignment="1" applyProtection="1">
      <alignment horizontal="center" vertical="center"/>
    </xf>
    <xf numFmtId="164" fontId="86" fillId="0" borderId="0" xfId="0" applyNumberFormat="1" applyFont="1" applyFill="1" applyBorder="1" applyAlignment="1" applyProtection="1">
      <alignment horizontal="center"/>
    </xf>
    <xf numFmtId="0" fontId="0" fillId="0" borderId="0" xfId="0" applyAlignment="1">
      <alignment horizontal="center"/>
    </xf>
    <xf numFmtId="49" fontId="25" fillId="0" borderId="19" xfId="0" applyNumberFormat="1" applyFont="1" applyBorder="1" applyAlignment="1" applyProtection="1">
      <alignment shrinkToFit="1"/>
      <protection locked="0"/>
    </xf>
    <xf numFmtId="49" fontId="25" fillId="0" borderId="11" xfId="0" applyNumberFormat="1" applyFont="1" applyBorder="1" applyAlignment="1" applyProtection="1">
      <alignment shrinkToFit="1"/>
      <protection locked="0"/>
    </xf>
    <xf numFmtId="0" fontId="88" fillId="0" borderId="0" xfId="0" applyFont="1" applyBorder="1" applyProtection="1"/>
    <xf numFmtId="0" fontId="1" fillId="0" borderId="14" xfId="0" applyFont="1" applyBorder="1" applyAlignment="1" applyProtection="1">
      <alignment shrinkToFit="1"/>
      <protection locked="0"/>
    </xf>
    <xf numFmtId="169" fontId="0" fillId="0" borderId="99" xfId="0" applyNumberFormat="1" applyBorder="1" applyAlignment="1" applyProtection="1">
      <alignment shrinkToFit="1"/>
      <protection locked="0"/>
    </xf>
    <xf numFmtId="169" fontId="0" fillId="0" borderId="101" xfId="0" applyNumberFormat="1" applyBorder="1" applyAlignment="1" applyProtection="1">
      <alignment shrinkToFit="1"/>
      <protection locked="0"/>
    </xf>
    <xf numFmtId="169" fontId="1" fillId="0" borderId="101" xfId="0" applyNumberFormat="1" applyFont="1" applyBorder="1" applyAlignment="1" applyProtection="1">
      <alignment shrinkToFit="1"/>
      <protection locked="0"/>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1" fillId="0" borderId="0" xfId="0" applyNumberFormat="1" applyFont="1" applyFill="1" applyAlignment="1" applyProtection="1">
      <alignment vertical="top"/>
    </xf>
    <xf numFmtId="0" fontId="1" fillId="0" borderId="8" xfId="0" applyFont="1" applyFill="1" applyBorder="1" applyAlignment="1" applyProtection="1">
      <alignment vertical="center"/>
    </xf>
    <xf numFmtId="0" fontId="1" fillId="0" borderId="0" xfId="0" applyFont="1" applyFill="1" applyAlignment="1" applyProtection="1">
      <alignment vertical="center" shrinkToFit="1"/>
    </xf>
    <xf numFmtId="0" fontId="1" fillId="0" borderId="0" xfId="0" applyFont="1" applyFill="1" applyAlignment="1" applyProtection="1">
      <alignment horizontal="center" vertical="center" shrinkToFit="1"/>
    </xf>
    <xf numFmtId="0" fontId="1" fillId="0" borderId="1" xfId="0" applyNumberFormat="1" applyFont="1" applyFill="1" applyBorder="1" applyAlignment="1" applyProtection="1">
      <alignment horizontal="center" vertical="top"/>
    </xf>
    <xf numFmtId="0" fontId="1" fillId="0" borderId="1" xfId="0"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top"/>
    </xf>
    <xf numFmtId="0" fontId="1" fillId="0" borderId="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top"/>
    </xf>
    <xf numFmtId="0" fontId="1" fillId="0" borderId="3" xfId="0" applyFont="1" applyFill="1" applyBorder="1" applyAlignment="1" applyProtection="1">
      <alignment horizontal="center" vertical="center"/>
    </xf>
    <xf numFmtId="169" fontId="1" fillId="0" borderId="50" xfId="0" applyNumberFormat="1" applyFont="1" applyFill="1" applyBorder="1" applyAlignment="1" applyProtection="1">
      <alignment vertical="center" shrinkToFit="1"/>
      <protection locked="0"/>
    </xf>
    <xf numFmtId="0" fontId="1" fillId="0" borderId="46" xfId="0" applyFont="1" applyFill="1" applyBorder="1" applyAlignment="1" applyProtection="1">
      <alignment vertical="center" shrinkToFit="1"/>
      <protection locked="0"/>
    </xf>
    <xf numFmtId="8" fontId="1" fillId="0" borderId="46" xfId="0" applyNumberFormat="1" applyFont="1" applyFill="1" applyBorder="1" applyAlignment="1" applyProtection="1">
      <alignment vertical="center" shrinkToFit="1"/>
    </xf>
    <xf numFmtId="8" fontId="1" fillId="0" borderId="46" xfId="0" applyNumberFormat="1" applyFont="1" applyFill="1" applyBorder="1" applyAlignment="1" applyProtection="1">
      <alignment vertical="center" shrinkToFit="1"/>
      <protection locked="0"/>
    </xf>
    <xf numFmtId="8" fontId="1" fillId="0" borderId="47" xfId="0" applyNumberFormat="1" applyFont="1" applyFill="1" applyBorder="1" applyAlignment="1" applyProtection="1">
      <alignment vertical="center" shrinkToFit="1"/>
      <protection locked="0"/>
    </xf>
    <xf numFmtId="169" fontId="1" fillId="0" borderId="36" xfId="0" applyNumberFormat="1" applyFont="1" applyFill="1" applyBorder="1" applyAlignment="1" applyProtection="1">
      <alignment vertical="center" shrinkToFit="1"/>
      <protection locked="0"/>
    </xf>
    <xf numFmtId="0" fontId="1" fillId="0" borderId="14" xfId="0" applyFont="1" applyFill="1" applyBorder="1" applyAlignment="1" applyProtection="1">
      <alignment vertical="center" shrinkToFit="1"/>
      <protection locked="0"/>
    </xf>
    <xf numFmtId="8" fontId="1" fillId="0" borderId="14" xfId="0" applyNumberFormat="1" applyFont="1" applyFill="1" applyBorder="1" applyAlignment="1" applyProtection="1">
      <alignment vertical="center" shrinkToFit="1"/>
    </xf>
    <xf numFmtId="8" fontId="1" fillId="0" borderId="14" xfId="0" applyNumberFormat="1" applyFont="1" applyFill="1" applyBorder="1" applyAlignment="1" applyProtection="1">
      <alignment vertical="center" shrinkToFit="1"/>
      <protection locked="0"/>
    </xf>
    <xf numFmtId="8" fontId="1" fillId="0" borderId="38" xfId="0" applyNumberFormat="1" applyFont="1" applyFill="1" applyBorder="1" applyAlignment="1" applyProtection="1">
      <alignment vertical="center" shrinkToFit="1"/>
      <protection locked="0"/>
    </xf>
    <xf numFmtId="169" fontId="1" fillId="0" borderId="41" xfId="0" applyNumberFormat="1" applyFont="1" applyFill="1" applyBorder="1" applyAlignment="1" applyProtection="1">
      <alignment vertical="center" shrinkToFit="1"/>
      <protection locked="0"/>
    </xf>
    <xf numFmtId="0" fontId="1" fillId="0" borderId="42" xfId="0" applyFont="1" applyFill="1" applyBorder="1" applyAlignment="1" applyProtection="1">
      <alignment vertical="center" shrinkToFit="1"/>
      <protection locked="0"/>
    </xf>
    <xf numFmtId="8" fontId="1" fillId="0" borderId="42" xfId="0" applyNumberFormat="1" applyFont="1" applyFill="1" applyBorder="1" applyAlignment="1" applyProtection="1">
      <alignment vertical="center" shrinkToFit="1"/>
    </xf>
    <xf numFmtId="8" fontId="1" fillId="0" borderId="42" xfId="0" applyNumberFormat="1" applyFont="1" applyFill="1" applyBorder="1" applyAlignment="1" applyProtection="1">
      <alignment vertical="center" shrinkToFit="1"/>
      <protection locked="0"/>
    </xf>
    <xf numFmtId="8" fontId="1" fillId="0" borderId="43" xfId="0" applyNumberFormat="1" applyFont="1" applyFill="1" applyBorder="1" applyAlignment="1" applyProtection="1">
      <alignment vertical="center" shrinkToFit="1"/>
      <protection locked="0"/>
    </xf>
    <xf numFmtId="8" fontId="1" fillId="17" borderId="46" xfId="0" applyNumberFormat="1" applyFont="1" applyFill="1" applyBorder="1" applyAlignment="1" applyProtection="1">
      <alignment vertical="center" shrinkToFit="1"/>
    </xf>
    <xf numFmtId="0" fontId="1" fillId="17" borderId="4" xfId="0" applyFont="1" applyFill="1" applyBorder="1" applyAlignment="1" applyProtection="1">
      <alignment vertical="center"/>
    </xf>
    <xf numFmtId="0" fontId="1" fillId="17" borderId="4" xfId="0" applyFont="1" applyFill="1" applyBorder="1" applyAlignment="1" applyProtection="1">
      <alignment vertical="center" shrinkToFit="1"/>
    </xf>
    <xf numFmtId="0" fontId="1" fillId="0" borderId="0" xfId="0" applyFont="1" applyFill="1" applyAlignment="1" applyProtection="1"/>
    <xf numFmtId="0" fontId="1" fillId="0" borderId="6" xfId="0" applyFont="1" applyFill="1" applyBorder="1" applyAlignment="1" applyProtection="1">
      <alignment vertical="center"/>
    </xf>
    <xf numFmtId="0" fontId="1" fillId="0" borderId="54" xfId="0" applyFont="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4" xfId="0" applyFont="1" applyBorder="1" applyAlignment="1">
      <alignment horizontal="center" vertical="center"/>
    </xf>
    <xf numFmtId="0" fontId="83" fillId="0" borderId="0" xfId="20" applyFont="1" applyFill="1" applyBorder="1" applyAlignment="1" applyProtection="1">
      <alignment horizontal="center" vertical="center" shrinkToFit="1"/>
    </xf>
    <xf numFmtId="0" fontId="51" fillId="17" borderId="0" xfId="0" applyFont="1" applyFill="1" applyBorder="1" applyAlignment="1" applyProtection="1">
      <alignment horizontal="center" vertical="top" wrapText="1"/>
    </xf>
    <xf numFmtId="0" fontId="51" fillId="0" borderId="0" xfId="0" applyFont="1" applyBorder="1" applyAlignment="1" applyProtection="1">
      <alignment wrapText="1"/>
    </xf>
    <xf numFmtId="0" fontId="51" fillId="0" borderId="0" xfId="0" applyFont="1" applyAlignment="1" applyProtection="1">
      <alignment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56" xfId="0" applyFont="1" applyBorder="1" applyAlignment="1" applyProtection="1">
      <alignment horizontal="right" wrapText="1"/>
    </xf>
    <xf numFmtId="0" fontId="0" fillId="0" borderId="5" xfId="0" applyBorder="1" applyAlignment="1" applyProtection="1">
      <alignment horizontal="right" wrapText="1"/>
    </xf>
    <xf numFmtId="0" fontId="4" fillId="0" borderId="59" xfId="0" applyFont="1" applyBorder="1" applyAlignment="1" applyProtection="1">
      <alignment horizontal="right" wrapText="1"/>
    </xf>
    <xf numFmtId="0" fontId="22" fillId="0" borderId="0" xfId="0" applyFont="1" applyAlignment="1" applyProtection="1">
      <alignment horizontal="right" wrapText="1"/>
    </xf>
    <xf numFmtId="0" fontId="0" fillId="0" borderId="0" xfId="0" applyAlignment="1" applyProtection="1">
      <alignment horizontal="right" wrapText="1"/>
    </xf>
    <xf numFmtId="0" fontId="0" fillId="0" borderId="0" xfId="0" applyAlignment="1" applyProtection="1">
      <alignment wrapText="1"/>
    </xf>
    <xf numFmtId="0" fontId="63" fillId="18" borderId="15" xfId="20" applyFont="1" applyFill="1" applyBorder="1" applyAlignment="1" applyProtection="1">
      <alignment horizontal="center" vertical="center" wrapText="1"/>
    </xf>
    <xf numFmtId="0" fontId="62" fillId="18" borderId="32" xfId="0" applyFont="1" applyFill="1" applyBorder="1" applyAlignment="1" applyProtection="1">
      <alignment wrapText="1"/>
    </xf>
    <xf numFmtId="0" fontId="62" fillId="18" borderId="32" xfId="0" applyFont="1" applyFill="1" applyBorder="1" applyAlignment="1"/>
    <xf numFmtId="0" fontId="62" fillId="18" borderId="16" xfId="0" applyFont="1" applyFill="1" applyBorder="1" applyAlignment="1"/>
    <xf numFmtId="0" fontId="4" fillId="0" borderId="0" xfId="0" applyFont="1" applyAlignment="1" applyProtection="1">
      <alignment horizontal="center" wrapText="1"/>
    </xf>
    <xf numFmtId="0" fontId="23" fillId="0" borderId="0" xfId="0" applyFont="1" applyAlignment="1" applyProtection="1">
      <alignment horizontal="center" wrapText="1"/>
    </xf>
    <xf numFmtId="0" fontId="12" fillId="0" borderId="0" xfId="0" applyFont="1" applyAlignment="1" applyProtection="1">
      <alignment horizontal="left" wrapText="1"/>
    </xf>
    <xf numFmtId="0" fontId="9" fillId="0" borderId="0" xfId="0" applyFont="1" applyAlignment="1" applyProtection="1">
      <alignment horizontal="left" wrapText="1"/>
    </xf>
    <xf numFmtId="0" fontId="22" fillId="0" borderId="0" xfId="0" applyFont="1" applyAlignment="1" applyProtection="1">
      <alignment horizontal="left" wrapText="1"/>
    </xf>
    <xf numFmtId="0" fontId="0" fillId="0" borderId="0" xfId="0" applyAlignment="1">
      <alignment wrapText="1"/>
    </xf>
    <xf numFmtId="0" fontId="22" fillId="0" borderId="0" xfId="0" applyFont="1" applyAlignment="1" applyProtection="1">
      <alignment wrapText="1"/>
    </xf>
    <xf numFmtId="0" fontId="21" fillId="0" borderId="98" xfId="0" applyFont="1" applyBorder="1" applyAlignment="1" applyProtection="1">
      <alignment horizontal="center" vertical="top" wrapText="1"/>
    </xf>
    <xf numFmtId="0" fontId="0" fillId="0" borderId="102" xfId="0" applyBorder="1" applyAlignment="1"/>
    <xf numFmtId="0" fontId="0" fillId="0" borderId="100" xfId="0" applyBorder="1" applyAlignment="1"/>
    <xf numFmtId="0" fontId="0" fillId="0" borderId="0" xfId="0" applyAlignment="1" applyProtection="1">
      <alignment vertical="top" wrapText="1"/>
    </xf>
    <xf numFmtId="0" fontId="0" fillId="0" borderId="60" xfId="0" applyBorder="1" applyAlignment="1" applyProtection="1">
      <alignment shrinkToFit="1"/>
      <protection locked="0"/>
    </xf>
    <xf numFmtId="0" fontId="18" fillId="0" borderId="0" xfId="0" applyFont="1" applyAlignment="1" applyProtection="1">
      <alignment horizontal="left" vertical="top" wrapText="1"/>
    </xf>
    <xf numFmtId="0" fontId="75" fillId="0" borderId="0" xfId="0" applyFont="1" applyAlignment="1" applyProtection="1">
      <alignment horizontal="center" vertical="top"/>
    </xf>
    <xf numFmtId="0" fontId="75" fillId="0" borderId="0" xfId="0" applyFont="1" applyAlignment="1" applyProtection="1">
      <alignment vertical="top" wrapText="1"/>
    </xf>
    <xf numFmtId="0" fontId="74" fillId="0" borderId="0" xfId="0" applyFont="1" applyAlignment="1" applyProtection="1">
      <alignment vertical="top" wrapText="1"/>
    </xf>
    <xf numFmtId="0" fontId="87" fillId="0" borderId="0" xfId="0" applyFont="1" applyAlignment="1">
      <alignment wrapText="1"/>
    </xf>
    <xf numFmtId="0" fontId="18" fillId="0" borderId="0" xfId="0" applyFont="1" applyAlignment="1" applyProtection="1">
      <alignment horizontal="left"/>
    </xf>
    <xf numFmtId="0" fontId="0" fillId="0" borderId="0" xfId="0" applyAlignment="1" applyProtection="1"/>
    <xf numFmtId="0" fontId="18" fillId="0" borderId="0" xfId="0" applyFont="1" applyAlignment="1" applyProtection="1"/>
    <xf numFmtId="0" fontId="18" fillId="0" borderId="0" xfId="0" applyFont="1" applyAlignment="1" applyProtection="1">
      <alignment horizontal="left" vertical="top"/>
    </xf>
    <xf numFmtId="0" fontId="0" fillId="0" borderId="61" xfId="0" applyBorder="1" applyAlignment="1" applyProtection="1">
      <alignment shrinkToFit="1"/>
      <protection locked="0"/>
    </xf>
    <xf numFmtId="0" fontId="76" fillId="18" borderId="15" xfId="20" applyFont="1" applyFill="1" applyBorder="1" applyAlignment="1" applyProtection="1">
      <alignment horizontal="center" vertical="center" wrapText="1"/>
    </xf>
    <xf numFmtId="0" fontId="76" fillId="18" borderId="32" xfId="20" applyFont="1" applyFill="1" applyBorder="1" applyAlignment="1" applyProtection="1">
      <alignment wrapText="1"/>
    </xf>
    <xf numFmtId="0" fontId="76" fillId="18" borderId="32" xfId="20" applyFont="1" applyFill="1" applyBorder="1" applyAlignment="1" applyProtection="1"/>
    <xf numFmtId="0" fontId="18" fillId="0" borderId="0" xfId="0" applyFont="1" applyBorder="1" applyAlignment="1" applyProtection="1">
      <alignment horizontal="center"/>
    </xf>
    <xf numFmtId="0" fontId="0" fillId="0" borderId="0" xfId="0" applyBorder="1" applyAlignment="1" applyProtection="1">
      <alignment horizontal="center"/>
    </xf>
    <xf numFmtId="0" fontId="18" fillId="0" borderId="19" xfId="0" applyFont="1" applyBorder="1" applyAlignment="1" applyProtection="1">
      <alignment horizontal="left"/>
      <protection locked="0"/>
    </xf>
    <xf numFmtId="0" fontId="0" fillId="0" borderId="19" xfId="0" applyBorder="1" applyAlignment="1" applyProtection="1">
      <alignment horizontal="left"/>
      <protection locked="0"/>
    </xf>
    <xf numFmtId="0" fontId="36" fillId="0" borderId="0" xfId="0" applyFont="1" applyAlignment="1" applyProtection="1"/>
    <xf numFmtId="0" fontId="43" fillId="0" borderId="19" xfId="0" applyFont="1" applyBorder="1" applyAlignment="1" applyProtection="1">
      <alignment shrinkToFit="1"/>
    </xf>
    <xf numFmtId="0" fontId="18" fillId="0" borderId="19" xfId="0" applyFont="1" applyBorder="1" applyAlignment="1">
      <alignment shrinkToFit="1"/>
    </xf>
    <xf numFmtId="0" fontId="63" fillId="18" borderId="0" xfId="20" applyFont="1" applyFill="1" applyAlignment="1" applyProtection="1"/>
    <xf numFmtId="0" fontId="0" fillId="0" borderId="10" xfId="0" applyBorder="1" applyAlignment="1">
      <alignment vertical="top" wrapText="1"/>
    </xf>
    <xf numFmtId="0" fontId="0" fillId="0" borderId="11" xfId="0" applyBorder="1" applyAlignment="1">
      <alignment vertical="top" wrapText="1"/>
    </xf>
    <xf numFmtId="0" fontId="0" fillId="0" borderId="62" xfId="0" applyBorder="1" applyAlignment="1">
      <alignment vertical="top"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62" xfId="0" applyBorder="1" applyAlignment="1" applyProtection="1">
      <alignment wrapText="1"/>
      <protection locked="0"/>
    </xf>
    <xf numFmtId="0" fontId="3" fillId="0" borderId="0" xfId="0" applyFont="1" applyAlignment="1"/>
    <xf numFmtId="0" fontId="0" fillId="0" borderId="0" xfId="0" applyAlignment="1"/>
    <xf numFmtId="0" fontId="4" fillId="0" borderId="19" xfId="0" applyFont="1" applyBorder="1" applyAlignment="1">
      <alignment horizontal="center"/>
    </xf>
    <xf numFmtId="0" fontId="61" fillId="18" borderId="15" xfId="20" applyFont="1" applyFill="1" applyBorder="1" applyAlignment="1" applyProtection="1">
      <alignment horizontal="center"/>
    </xf>
    <xf numFmtId="0" fontId="61" fillId="18" borderId="32" xfId="20" applyFont="1" applyFill="1" applyBorder="1" applyAlignment="1" applyProtection="1">
      <alignment horizontal="center"/>
    </xf>
    <xf numFmtId="0" fontId="61" fillId="18" borderId="16" xfId="20" applyFont="1" applyFill="1" applyBorder="1" applyAlignment="1" applyProtection="1">
      <alignment horizontal="center"/>
    </xf>
    <xf numFmtId="0" fontId="3" fillId="0" borderId="0" xfId="0" applyFont="1" applyAlignment="1" applyProtection="1">
      <alignment horizontal="justify" vertical="top" wrapText="1"/>
    </xf>
    <xf numFmtId="0" fontId="3" fillId="0" borderId="0" xfId="0" applyFont="1" applyAlignment="1" applyProtection="1">
      <alignment vertical="top" wrapText="1"/>
    </xf>
    <xf numFmtId="0" fontId="3" fillId="0" borderId="63" xfId="0" applyFont="1" applyBorder="1" applyAlignment="1" applyProtection="1">
      <alignment horizontal="left" wrapText="1"/>
      <protection locked="0"/>
    </xf>
    <xf numFmtId="0" fontId="10" fillId="0" borderId="0" xfId="0" applyFont="1" applyBorder="1" applyAlignment="1" applyProtection="1">
      <alignment horizontal="center"/>
    </xf>
    <xf numFmtId="0" fontId="0" fillId="0" borderId="0" xfId="0" applyBorder="1" applyAlignment="1"/>
    <xf numFmtId="0" fontId="10" fillId="0" borderId="0" xfId="0" applyFont="1" applyAlignment="1" applyProtection="1">
      <alignment horizontal="center"/>
    </xf>
    <xf numFmtId="0" fontId="11" fillId="0" borderId="0" xfId="0" applyFont="1" applyAlignment="1" applyProtection="1">
      <alignment horizontal="center"/>
    </xf>
    <xf numFmtId="0" fontId="3" fillId="0" borderId="64" xfId="0" applyFont="1" applyBorder="1" applyAlignment="1" applyProtection="1">
      <alignment horizontal="left" wrapText="1"/>
      <protection locked="0"/>
    </xf>
    <xf numFmtId="0" fontId="15" fillId="0" borderId="0" xfId="0" applyFont="1" applyBorder="1" applyAlignment="1" applyProtection="1">
      <alignment horizontal="center" wrapText="1"/>
    </xf>
    <xf numFmtId="0" fontId="15" fillId="0" borderId="0" xfId="0" applyFont="1" applyAlignment="1"/>
    <xf numFmtId="0" fontId="34" fillId="0" borderId="0" xfId="0" applyFont="1" applyAlignment="1" applyProtection="1">
      <alignment horizontal="center"/>
    </xf>
    <xf numFmtId="0" fontId="50" fillId="0" borderId="0" xfId="0" applyFont="1" applyAlignment="1" applyProtection="1">
      <alignment horizontal="center" wrapText="1"/>
    </xf>
    <xf numFmtId="0" fontId="0" fillId="0" borderId="0" xfId="0" applyAlignment="1" applyProtection="1">
      <alignment horizontal="center" wrapText="1"/>
    </xf>
    <xf numFmtId="0" fontId="0" fillId="0" borderId="0" xfId="0" applyAlignment="1">
      <alignment horizontal="center" wrapText="1"/>
    </xf>
    <xf numFmtId="0" fontId="37" fillId="0" borderId="0" xfId="0" applyFont="1" applyAlignment="1" applyProtection="1">
      <alignment horizontal="center"/>
    </xf>
    <xf numFmtId="0" fontId="47" fillId="0" borderId="0" xfId="20" applyFont="1" applyAlignment="1" applyProtection="1">
      <alignment horizontal="center"/>
    </xf>
    <xf numFmtId="0" fontId="4" fillId="0" borderId="0" xfId="0" applyFont="1" applyAlignment="1" applyProtection="1"/>
    <xf numFmtId="0" fontId="4" fillId="0" borderId="0" xfId="0" applyFont="1" applyAlignment="1" applyProtection="1">
      <alignment wrapText="1"/>
    </xf>
    <xf numFmtId="0" fontId="3" fillId="0" borderId="0" xfId="0" applyFont="1" applyAlignment="1" applyProtection="1">
      <alignment wrapText="1"/>
    </xf>
    <xf numFmtId="0" fontId="3" fillId="0" borderId="65" xfId="0" applyFont="1" applyBorder="1" applyAlignment="1" applyProtection="1">
      <alignment horizontal="left" shrinkToFit="1"/>
      <protection locked="0"/>
    </xf>
    <xf numFmtId="0" fontId="12" fillId="0" borderId="64" xfId="0" applyFont="1" applyBorder="1" applyAlignment="1" applyProtection="1">
      <alignment horizontal="center" shrinkToFit="1"/>
    </xf>
    <xf numFmtId="0" fontId="55" fillId="0" borderId="0" xfId="0" applyFont="1" applyAlignment="1" applyProtection="1">
      <alignment horizontal="center"/>
    </xf>
    <xf numFmtId="0" fontId="35" fillId="0" borderId="0" xfId="0" applyFont="1" applyAlignment="1" applyProtection="1">
      <alignment horizontal="center"/>
    </xf>
    <xf numFmtId="0" fontId="0" fillId="0" borderId="0" xfId="0" applyAlignment="1">
      <alignment horizontal="center"/>
    </xf>
    <xf numFmtId="0" fontId="14" fillId="0" borderId="4" xfId="0" applyFont="1" applyBorder="1" applyAlignment="1">
      <alignment horizontal="center" vertical="center" shrinkToFit="1"/>
    </xf>
    <xf numFmtId="0" fontId="0" fillId="0" borderId="66" xfId="0" applyBorder="1" applyAlignment="1">
      <alignment horizontal="center" vertical="center" shrinkToFit="1"/>
    </xf>
    <xf numFmtId="0" fontId="0" fillId="0" borderId="55" xfId="0" applyBorder="1" applyAlignment="1">
      <alignment shrinkToFit="1"/>
    </xf>
    <xf numFmtId="0" fontId="0" fillId="0" borderId="67" xfId="0" applyBorder="1" applyAlignment="1">
      <alignment shrinkToFit="1"/>
    </xf>
    <xf numFmtId="0" fontId="23" fillId="0" borderId="5"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31" fillId="0" borderId="19" xfId="0" applyNumberFormat="1" applyFont="1" applyFill="1" applyBorder="1" applyAlignment="1" applyProtection="1"/>
    <xf numFmtId="0" fontId="0" fillId="0" borderId="19" xfId="0" applyBorder="1" applyAlignment="1"/>
    <xf numFmtId="0" fontId="0" fillId="0" borderId="0" xfId="0" applyAlignment="1" applyProtection="1">
      <alignment horizontal="center"/>
      <protection locked="0"/>
    </xf>
    <xf numFmtId="0" fontId="11" fillId="0" borderId="19" xfId="0" applyFont="1" applyFill="1" applyBorder="1" applyAlignment="1" applyProtection="1">
      <alignment horizontal="left" shrinkToFit="1"/>
      <protection locked="0"/>
    </xf>
    <xf numFmtId="0" fontId="0" fillId="0" borderId="19" xfId="0" applyBorder="1" applyAlignment="1" applyProtection="1">
      <alignment horizontal="left" shrinkToFit="1"/>
      <protection locked="0"/>
    </xf>
    <xf numFmtId="0" fontId="17" fillId="17" borderId="13" xfId="0" applyFont="1" applyFill="1" applyBorder="1" applyAlignment="1" applyProtection="1">
      <alignment vertical="center" shrinkToFit="1"/>
    </xf>
    <xf numFmtId="0" fontId="0" fillId="0" borderId="68" xfId="0" applyBorder="1" applyAlignment="1">
      <alignment vertical="center" shrinkToFit="1"/>
    </xf>
    <xf numFmtId="0" fontId="63" fillId="18" borderId="15" xfId="20" applyFont="1" applyFill="1" applyBorder="1" applyAlignment="1" applyProtection="1">
      <alignment horizontal="center" vertical="center" wrapText="1"/>
      <protection hidden="1"/>
    </xf>
    <xf numFmtId="0" fontId="62" fillId="18" borderId="32" xfId="0" applyFont="1" applyFill="1" applyBorder="1" applyAlignment="1" applyProtection="1">
      <alignment wrapText="1"/>
      <protection hidden="1"/>
    </xf>
    <xf numFmtId="0" fontId="62" fillId="18" borderId="16" xfId="0" applyFont="1" applyFill="1" applyBorder="1" applyAlignment="1" applyProtection="1">
      <alignment wrapText="1"/>
      <protection hidden="1"/>
    </xf>
    <xf numFmtId="0" fontId="22" fillId="0" borderId="47" xfId="0" applyFont="1" applyFill="1" applyBorder="1" applyAlignment="1" applyProtection="1">
      <alignment horizontal="center" vertical="center" wrapText="1"/>
    </xf>
    <xf numFmtId="0" fontId="23" fillId="0" borderId="38" xfId="0" applyFont="1" applyBorder="1" applyAlignment="1">
      <alignment horizontal="center" vertical="center" wrapText="1"/>
    </xf>
    <xf numFmtId="0" fontId="11" fillId="0" borderId="69" xfId="0" applyNumberFormat="1" applyFont="1" applyFill="1" applyBorder="1" applyAlignment="1" applyProtection="1"/>
    <xf numFmtId="0" fontId="0" fillId="0" borderId="70" xfId="0" applyBorder="1" applyAlignment="1"/>
    <xf numFmtId="0" fontId="0" fillId="0" borderId="71" xfId="0" applyBorder="1" applyAlignment="1"/>
    <xf numFmtId="0" fontId="21" fillId="0" borderId="6" xfId="0" applyFont="1" applyFill="1" applyBorder="1" applyAlignment="1" applyProtection="1">
      <alignment horizontal="left" vertical="center"/>
    </xf>
    <xf numFmtId="0" fontId="0" fillId="0" borderId="6" xfId="0" applyBorder="1" applyAlignment="1">
      <alignment vertical="center"/>
    </xf>
    <xf numFmtId="0" fontId="0" fillId="0" borderId="72" xfId="0" applyBorder="1" applyAlignment="1">
      <alignment vertical="center"/>
    </xf>
    <xf numFmtId="0" fontId="22" fillId="0" borderId="50" xfId="0" applyNumberFormat="1" applyFont="1" applyFill="1" applyBorder="1" applyAlignment="1" applyProtection="1">
      <alignment horizontal="center" vertical="center" wrapText="1"/>
    </xf>
    <xf numFmtId="0" fontId="0" fillId="0" borderId="36" xfId="0" applyBorder="1" applyAlignment="1">
      <alignment horizontal="center" vertical="center" wrapText="1"/>
    </xf>
    <xf numFmtId="0" fontId="22" fillId="0" borderId="46" xfId="0" applyFont="1" applyFill="1" applyBorder="1" applyAlignment="1" applyProtection="1">
      <alignment horizontal="center" vertical="center" wrapText="1"/>
    </xf>
    <xf numFmtId="0" fontId="0" fillId="0" borderId="14" xfId="0" applyBorder="1" applyAlignment="1">
      <alignment horizontal="center" vertical="center" wrapText="1"/>
    </xf>
    <xf numFmtId="0" fontId="24" fillId="0" borderId="46" xfId="0" applyFont="1" applyFill="1" applyBorder="1" applyAlignment="1" applyProtection="1">
      <alignment horizontal="center" vertical="center" wrapText="1"/>
    </xf>
    <xf numFmtId="0" fontId="25" fillId="0" borderId="14" xfId="0" applyFont="1" applyBorder="1" applyAlignment="1">
      <alignment horizontal="center" vertical="center" wrapText="1"/>
    </xf>
    <xf numFmtId="40" fontId="11" fillId="17" borderId="22" xfId="0" applyNumberFormat="1" applyFont="1" applyFill="1" applyBorder="1" applyAlignment="1" applyProtection="1">
      <alignment vertical="center" shrinkToFit="1"/>
    </xf>
    <xf numFmtId="40" fontId="0" fillId="0" borderId="66" xfId="0" applyNumberFormat="1" applyBorder="1" applyAlignment="1">
      <alignment vertical="center" shrinkToFit="1"/>
    </xf>
    <xf numFmtId="0" fontId="17" fillId="17" borderId="44" xfId="0" applyFont="1" applyFill="1" applyBorder="1" applyAlignment="1" applyProtection="1">
      <alignment vertical="center" shrinkToFit="1"/>
    </xf>
    <xf numFmtId="0" fontId="0" fillId="0" borderId="74" xfId="0" applyBorder="1" applyAlignment="1">
      <alignment vertical="center" shrinkToFit="1"/>
    </xf>
    <xf numFmtId="0" fontId="21" fillId="0" borderId="6" xfId="0" applyFont="1" applyFill="1" applyBorder="1" applyAlignment="1" applyProtection="1">
      <alignment horizontal="center" vertical="center"/>
    </xf>
    <xf numFmtId="0" fontId="21" fillId="0" borderId="72" xfId="0" applyFont="1" applyBorder="1" applyAlignment="1" applyProtection="1">
      <alignment vertical="center"/>
    </xf>
    <xf numFmtId="0" fontId="1" fillId="0" borderId="52" xfId="0" applyFont="1" applyFill="1" applyBorder="1" applyAlignment="1" applyProtection="1">
      <alignment vertical="center" shrinkToFit="1"/>
      <protection locked="0"/>
    </xf>
    <xf numFmtId="0" fontId="0" fillId="0" borderId="52" xfId="0" applyBorder="1" applyAlignment="1" applyProtection="1">
      <alignment vertical="center" shrinkToFit="1"/>
      <protection locked="0"/>
    </xf>
    <xf numFmtId="0" fontId="1" fillId="0" borderId="69" xfId="0" applyNumberFormat="1" applyFont="1" applyFill="1" applyBorder="1" applyAlignment="1" applyProtection="1"/>
    <xf numFmtId="0" fontId="0" fillId="0" borderId="70" xfId="0" applyBorder="1" applyAlignment="1" applyProtection="1"/>
    <xf numFmtId="0" fontId="1" fillId="0" borderId="70" xfId="0" applyFont="1" applyFill="1" applyBorder="1" applyAlignment="1" applyProtection="1"/>
    <xf numFmtId="0" fontId="0" fillId="0" borderId="71" xfId="0" applyBorder="1" applyAlignment="1" applyProtection="1"/>
    <xf numFmtId="0" fontId="77" fillId="0" borderId="73" xfId="0" applyFont="1" applyFill="1" applyBorder="1" applyAlignment="1" applyProtection="1">
      <alignment horizontal="left" shrinkToFit="1"/>
      <protection locked="0"/>
    </xf>
    <xf numFmtId="0" fontId="77" fillId="0" borderId="55" xfId="0" applyFont="1" applyBorder="1" applyAlignment="1" applyProtection="1">
      <alignment shrinkToFit="1"/>
      <protection locked="0"/>
    </xf>
    <xf numFmtId="0" fontId="64" fillId="18" borderId="32" xfId="0" applyFont="1" applyFill="1" applyBorder="1" applyAlignment="1" applyProtection="1">
      <alignment wrapText="1"/>
      <protection hidden="1"/>
    </xf>
    <xf numFmtId="0" fontId="64" fillId="18" borderId="16" xfId="0" applyFont="1" applyFill="1" applyBorder="1" applyAlignment="1" applyProtection="1">
      <alignment wrapText="1"/>
      <protection hidden="1"/>
    </xf>
    <xf numFmtId="0" fontId="1" fillId="0" borderId="5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21" fillId="0" borderId="7" xfId="0"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26" fillId="0" borderId="5" xfId="0" applyFont="1" applyBorder="1" applyAlignment="1" applyProtection="1">
      <alignment horizontal="center" wrapText="1"/>
    </xf>
    <xf numFmtId="0" fontId="26" fillId="0" borderId="4" xfId="0" applyFont="1" applyBorder="1" applyAlignment="1">
      <alignment horizontal="center" wrapText="1"/>
    </xf>
    <xf numFmtId="0" fontId="77" fillId="0" borderId="55" xfId="0" applyFont="1" applyFill="1" applyBorder="1" applyAlignment="1" applyProtection="1">
      <alignment horizontal="center" shrinkToFit="1"/>
      <protection locked="0"/>
    </xf>
    <xf numFmtId="0" fontId="77" fillId="0" borderId="55" xfId="0" applyFont="1" applyBorder="1" applyAlignment="1" applyProtection="1">
      <alignment horizontal="center" shrinkToFit="1"/>
      <protection locked="0"/>
    </xf>
    <xf numFmtId="0" fontId="77" fillId="0" borderId="67" xfId="0" applyFont="1" applyBorder="1" applyAlignment="1" applyProtection="1">
      <alignment horizontal="center" shrinkToFit="1"/>
      <protection locked="0"/>
    </xf>
    <xf numFmtId="0" fontId="1" fillId="0" borderId="4" xfId="0" applyFont="1" applyFill="1" applyBorder="1" applyAlignment="1" applyProtection="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1" fillId="0" borderId="26" xfId="0" applyFont="1" applyFill="1" applyBorder="1" applyAlignment="1" applyProtection="1">
      <alignment horizontal="center" vertical="center"/>
    </xf>
    <xf numFmtId="0" fontId="0" fillId="0" borderId="76" xfId="0" applyBorder="1" applyAlignment="1" applyProtection="1">
      <alignment horizontal="center" vertical="center"/>
    </xf>
    <xf numFmtId="0" fontId="1" fillId="0" borderId="0" xfId="0" applyFont="1" applyFill="1" applyBorder="1" applyAlignment="1" applyProtection="1">
      <alignment vertical="center"/>
    </xf>
    <xf numFmtId="0" fontId="0" fillId="0" borderId="8" xfId="0" applyBorder="1" applyAlignment="1" applyProtection="1">
      <alignment vertical="center"/>
    </xf>
    <xf numFmtId="0" fontId="0" fillId="0" borderId="19" xfId="0" applyBorder="1" applyAlignment="1" applyProtection="1">
      <alignment vertical="center"/>
    </xf>
    <xf numFmtId="0" fontId="0" fillId="0" borderId="77" xfId="0" applyBorder="1" applyAlignment="1" applyProtection="1">
      <alignment vertical="center"/>
    </xf>
    <xf numFmtId="0" fontId="1" fillId="0" borderId="44" xfId="0" applyFont="1" applyFill="1" applyBorder="1" applyAlignment="1" applyProtection="1">
      <alignment horizontal="center" vertical="center"/>
    </xf>
    <xf numFmtId="0" fontId="0" fillId="0" borderId="45" xfId="0" applyBorder="1" applyAlignment="1" applyProtection="1">
      <alignment horizontal="center" vertical="center"/>
    </xf>
    <xf numFmtId="0" fontId="0" fillId="0" borderId="75" xfId="0" applyBorder="1" applyAlignment="1" applyProtection="1">
      <alignment horizontal="center" vertical="center"/>
    </xf>
    <xf numFmtId="0" fontId="21" fillId="0" borderId="78" xfId="0"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79"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8" fontId="1" fillId="17" borderId="4" xfId="0" applyNumberFormat="1" applyFont="1" applyFill="1" applyBorder="1" applyAlignment="1" applyProtection="1">
      <alignment horizontal="right" vertical="center" shrinkToFit="1"/>
    </xf>
    <xf numFmtId="8" fontId="0" fillId="0" borderId="66" xfId="0" applyNumberFormat="1" applyBorder="1" applyAlignment="1" applyProtection="1">
      <alignment vertical="center" shrinkToFit="1"/>
    </xf>
    <xf numFmtId="0" fontId="30" fillId="0" borderId="80" xfId="0" applyFont="1" applyBorder="1" applyAlignment="1" applyProtection="1">
      <alignment horizontal="center" vertical="center"/>
    </xf>
    <xf numFmtId="0" fontId="60" fillId="18" borderId="15" xfId="20" applyFont="1" applyFill="1" applyBorder="1" applyAlignment="1" applyProtection="1">
      <alignment horizontal="center" vertical="center"/>
    </xf>
    <xf numFmtId="0" fontId="65" fillId="18" borderId="32" xfId="0" applyFont="1" applyFill="1" applyBorder="1" applyAlignment="1" applyProtection="1">
      <alignment horizontal="center"/>
    </xf>
    <xf numFmtId="0" fontId="59" fillId="18" borderId="32" xfId="0" applyFont="1" applyFill="1" applyBorder="1" applyAlignment="1" applyProtection="1">
      <alignment horizontal="center"/>
    </xf>
    <xf numFmtId="0" fontId="0" fillId="0" borderId="32" xfId="0" applyBorder="1" applyAlignment="1" applyProtection="1"/>
    <xf numFmtId="0" fontId="0" fillId="0" borderId="16" xfId="0" applyBorder="1" applyAlignment="1" applyProtection="1"/>
    <xf numFmtId="0" fontId="68" fillId="0" borderId="61" xfId="0" applyFont="1" applyBorder="1" applyAlignment="1" applyProtection="1">
      <alignment vertical="center"/>
    </xf>
    <xf numFmtId="0" fontId="0" fillId="0" borderId="32" xfId="0" applyBorder="1" applyAlignment="1" applyProtection="1">
      <alignment horizontal="center"/>
    </xf>
    <xf numFmtId="0" fontId="0" fillId="0" borderId="72" xfId="0" applyBorder="1" applyAlignment="1" applyProtection="1">
      <alignment vertical="center"/>
    </xf>
    <xf numFmtId="0" fontId="69" fillId="0" borderId="0" xfId="0" applyNumberFormat="1" applyFont="1" applyFill="1" applyAlignment="1" applyProtection="1">
      <alignment vertical="top"/>
    </xf>
    <xf numFmtId="0" fontId="70" fillId="0" borderId="0" xfId="0" applyFont="1" applyAlignment="1" applyProtection="1"/>
    <xf numFmtId="0" fontId="3" fillId="0" borderId="19" xfId="0" applyFont="1" applyFill="1" applyBorder="1" applyAlignment="1" applyProtection="1">
      <alignment horizontal="left"/>
      <protection locked="0"/>
    </xf>
    <xf numFmtId="0" fontId="3" fillId="0" borderId="19" xfId="0" applyFont="1" applyBorder="1" applyAlignment="1" applyProtection="1">
      <alignment horizontal="left"/>
      <protection locked="0"/>
    </xf>
    <xf numFmtId="0" fontId="0" fillId="0" borderId="36" xfId="0" applyBorder="1" applyAlignment="1" applyProtection="1">
      <alignment horizontal="center" vertical="center" wrapText="1"/>
    </xf>
    <xf numFmtId="0" fontId="0" fillId="0" borderId="14" xfId="0"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1" fillId="0" borderId="81" xfId="0" applyFont="1" applyBorder="1" applyAlignment="1" applyProtection="1">
      <alignment horizontal="center" wrapText="1"/>
    </xf>
    <xf numFmtId="0" fontId="21" fillId="0" borderId="66" xfId="0" applyFont="1" applyBorder="1" applyAlignment="1">
      <alignment horizontal="center" wrapText="1"/>
    </xf>
    <xf numFmtId="0" fontId="39" fillId="0" borderId="19" xfId="0" applyFont="1" applyBorder="1" applyAlignment="1" applyProtection="1">
      <alignment shrinkToFit="1"/>
      <protection locked="0"/>
    </xf>
    <xf numFmtId="0" fontId="0" fillId="0" borderId="19" xfId="0" applyBorder="1" applyAlignment="1" applyProtection="1">
      <alignment shrinkToFit="1"/>
      <protection locked="0"/>
    </xf>
    <xf numFmtId="0" fontId="14" fillId="0" borderId="26" xfId="0" applyFont="1" applyBorder="1" applyAlignment="1" applyProtection="1">
      <alignment horizontal="center"/>
    </xf>
    <xf numFmtId="0" fontId="11" fillId="0" borderId="26" xfId="0" applyFont="1" applyBorder="1" applyAlignment="1">
      <alignment horizontal="center"/>
    </xf>
    <xf numFmtId="0" fontId="40" fillId="0" borderId="82" xfId="0" applyFont="1" applyBorder="1" applyAlignment="1" applyProtection="1">
      <alignment horizontal="right" shrinkToFit="1"/>
      <protection locked="0"/>
    </xf>
    <xf numFmtId="0" fontId="60" fillId="18" borderId="15" xfId="20" applyFont="1" applyFill="1" applyBorder="1" applyAlignment="1" applyProtection="1">
      <alignment horizontal="center" vertical="center" wrapText="1"/>
      <protection hidden="1"/>
    </xf>
    <xf numFmtId="0" fontId="59" fillId="18" borderId="32" xfId="0" applyFont="1" applyFill="1" applyBorder="1" applyAlignment="1" applyProtection="1">
      <alignment wrapText="1"/>
      <protection hidden="1"/>
    </xf>
    <xf numFmtId="0" fontId="59" fillId="18" borderId="32" xfId="0" applyFont="1" applyFill="1" applyBorder="1" applyAlignment="1"/>
    <xf numFmtId="0" fontId="59" fillId="18" borderId="16" xfId="0" applyFont="1" applyFill="1" applyBorder="1" applyAlignment="1"/>
    <xf numFmtId="0" fontId="40" fillId="0" borderId="0" xfId="0" applyFont="1" applyAlignment="1" applyProtection="1">
      <alignment horizontal="right" shrinkToFit="1"/>
      <protection locked="0"/>
    </xf>
    <xf numFmtId="0" fontId="10" fillId="0" borderId="19" xfId="0" applyFont="1" applyBorder="1" applyAlignment="1" applyProtection="1">
      <alignment horizontal="right"/>
    </xf>
    <xf numFmtId="0" fontId="10" fillId="0" borderId="19" xfId="0" applyFont="1" applyBorder="1" applyAlignment="1" applyProtection="1">
      <alignment horizontal="left"/>
    </xf>
    <xf numFmtId="164" fontId="16" fillId="0" borderId="25" xfId="0" applyNumberFormat="1" applyFont="1" applyBorder="1" applyAlignment="1" applyProtection="1">
      <alignment horizontal="center" vertical="center" textRotation="90" wrapText="1"/>
    </xf>
    <xf numFmtId="0" fontId="0" fillId="0" borderId="39" xfId="0" applyBorder="1" applyAlignment="1">
      <alignment wrapText="1"/>
    </xf>
    <xf numFmtId="0" fontId="0" fillId="0" borderId="84" xfId="0" applyBorder="1" applyAlignment="1">
      <alignment wrapText="1"/>
    </xf>
    <xf numFmtId="0" fontId="9" fillId="0" borderId="14" xfId="0" applyNumberFormat="1" applyFont="1" applyBorder="1" applyAlignment="1" applyProtection="1">
      <alignment vertical="center"/>
    </xf>
    <xf numFmtId="0" fontId="0" fillId="0" borderId="14" xfId="0" applyBorder="1" applyAlignment="1" applyProtection="1"/>
    <xf numFmtId="0" fontId="0" fillId="0" borderId="14" xfId="0" applyBorder="1" applyAlignment="1" applyProtection="1">
      <alignment vertical="center"/>
    </xf>
    <xf numFmtId="0" fontId="9" fillId="0" borderId="83" xfId="0" applyFont="1" applyBorder="1" applyAlignment="1" applyProtection="1"/>
    <xf numFmtId="14" fontId="17" fillId="0" borderId="87" xfId="0" applyNumberFormat="1" applyFont="1" applyBorder="1" applyAlignment="1" applyProtection="1">
      <alignment horizontal="center"/>
    </xf>
    <xf numFmtId="0" fontId="17" fillId="0" borderId="88" xfId="0" applyFont="1" applyBorder="1" applyAlignment="1" applyProtection="1">
      <alignment horizontal="center"/>
    </xf>
    <xf numFmtId="0" fontId="17" fillId="0" borderId="89" xfId="0" applyFont="1" applyBorder="1" applyAlignment="1" applyProtection="1">
      <alignment horizontal="center"/>
    </xf>
    <xf numFmtId="14" fontId="15" fillId="0" borderId="0" xfId="0" applyNumberFormat="1" applyFont="1" applyBorder="1" applyAlignment="1" applyProtection="1">
      <alignment horizontal="left"/>
    </xf>
    <xf numFmtId="0" fontId="0" fillId="0" borderId="0" xfId="0" applyBorder="1" applyAlignment="1" applyProtection="1">
      <alignment horizontal="left"/>
    </xf>
    <xf numFmtId="0" fontId="15" fillId="0" borderId="0" xfId="0" applyFont="1" applyAlignment="1" applyProtection="1">
      <alignment horizontal="right"/>
    </xf>
    <xf numFmtId="14" fontId="3" fillId="0" borderId="52" xfId="0" applyNumberFormat="1" applyFont="1" applyBorder="1" applyAlignment="1" applyProtection="1">
      <alignment horizontal="center" shrinkToFit="1"/>
    </xf>
    <xf numFmtId="0" fontId="3" fillId="0" borderId="52" xfId="0" applyFont="1" applyBorder="1" applyAlignment="1" applyProtection="1">
      <alignment horizontal="center" shrinkToFit="1"/>
    </xf>
    <xf numFmtId="0" fontId="1" fillId="0" borderId="52" xfId="0" applyFont="1" applyBorder="1" applyAlignment="1" applyProtection="1">
      <alignment horizontal="center" wrapText="1"/>
    </xf>
    <xf numFmtId="0" fontId="0" fillId="0" borderId="52" xfId="0" applyBorder="1" applyAlignment="1" applyProtection="1">
      <alignment horizontal="center" wrapText="1"/>
    </xf>
    <xf numFmtId="0" fontId="0" fillId="0" borderId="52" xfId="0" applyBorder="1" applyAlignment="1" applyProtection="1">
      <alignment horizontal="center" shrinkToFit="1"/>
    </xf>
    <xf numFmtId="14" fontId="14" fillId="0" borderId="85" xfId="0" applyNumberFormat="1" applyFont="1" applyBorder="1" applyAlignment="1" applyProtection="1">
      <alignment horizontal="center" vertical="top" shrinkToFit="1"/>
    </xf>
    <xf numFmtId="0" fontId="14" fillId="0" borderId="85" xfId="0" applyFont="1" applyBorder="1" applyAlignment="1" applyProtection="1">
      <alignment horizontal="center" vertical="top" shrinkToFit="1"/>
    </xf>
    <xf numFmtId="0" fontId="14" fillId="0" borderId="86" xfId="0" applyFont="1" applyBorder="1" applyAlignment="1" applyProtection="1">
      <alignment horizontal="center" vertical="top" shrinkToFit="1"/>
    </xf>
    <xf numFmtId="14" fontId="17" fillId="0" borderId="87" xfId="0" applyNumberFormat="1" applyFont="1" applyBorder="1" applyAlignment="1">
      <alignment horizontal="center"/>
    </xf>
    <xf numFmtId="0" fontId="17" fillId="0" borderId="88" xfId="0" applyFont="1" applyBorder="1" applyAlignment="1">
      <alignment horizontal="center"/>
    </xf>
    <xf numFmtId="0" fontId="17" fillId="0" borderId="89" xfId="0" applyFont="1" applyBorder="1" applyAlignment="1">
      <alignment horizontal="center"/>
    </xf>
    <xf numFmtId="14" fontId="15" fillId="0" borderId="0" xfId="0" applyNumberFormat="1" applyFont="1" applyAlignment="1">
      <alignment horizontal="left"/>
    </xf>
    <xf numFmtId="0" fontId="0" fillId="0" borderId="0" xfId="0" applyAlignment="1">
      <alignment horizontal="left"/>
    </xf>
    <xf numFmtId="0" fontId="15" fillId="0" borderId="0" xfId="0" applyFont="1" applyAlignment="1">
      <alignment horizontal="right"/>
    </xf>
    <xf numFmtId="14" fontId="3" fillId="0" borderId="52" xfId="0" applyNumberFormat="1" applyFont="1" applyBorder="1" applyAlignment="1" applyProtection="1">
      <alignment horizontal="center" shrinkToFit="1"/>
      <protection locked="0"/>
    </xf>
    <xf numFmtId="0" fontId="3" fillId="0" borderId="52" xfId="0" applyFont="1" applyBorder="1" applyAlignment="1" applyProtection="1">
      <alignment horizontal="center" shrinkToFit="1"/>
      <protection locked="0"/>
    </xf>
    <xf numFmtId="0" fontId="0" fillId="0" borderId="52" xfId="0" applyBorder="1" applyAlignment="1" applyProtection="1">
      <alignment horizontal="center" wrapText="1"/>
      <protection locked="0"/>
    </xf>
    <xf numFmtId="0" fontId="0" fillId="0" borderId="52" xfId="0" applyBorder="1" applyAlignment="1" applyProtection="1">
      <alignment horizontal="center" shrinkToFit="1"/>
      <protection locked="0"/>
    </xf>
    <xf numFmtId="14" fontId="14" fillId="0" borderId="85" xfId="0" applyNumberFormat="1" applyFont="1" applyBorder="1" applyAlignment="1">
      <alignment horizontal="center" vertical="top" shrinkToFit="1"/>
    </xf>
    <xf numFmtId="0" fontId="14" fillId="0" borderId="85" xfId="0" applyFont="1" applyBorder="1" applyAlignment="1">
      <alignment horizontal="center" vertical="top" shrinkToFit="1"/>
    </xf>
    <xf numFmtId="0" fontId="14" fillId="0" borderId="86" xfId="0" applyFont="1" applyBorder="1" applyAlignment="1">
      <alignment horizontal="center" vertical="top" shrinkToFit="1"/>
    </xf>
  </cellXfs>
  <cellStyles count="22">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Euro" xfId="19"/>
    <cellStyle name="Link" xfId="20" builtinId="8"/>
    <cellStyle name="Standard" xfId="0" builtinId="0"/>
    <cellStyle name="Standard_Jahresabrechnung 2002 "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1</xdr:col>
      <xdr:colOff>38100</xdr:colOff>
      <xdr:row>7</xdr:row>
      <xdr:rowOff>19050</xdr:rowOff>
    </xdr:to>
    <xdr:pic>
      <xdr:nvPicPr>
        <xdr:cNvPr id="57394"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52425"/>
          <a:ext cx="12954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85725</xdr:rowOff>
    </xdr:from>
    <xdr:to>
      <xdr:col>0</xdr:col>
      <xdr:colOff>752475</xdr:colOff>
      <xdr:row>4</xdr:row>
      <xdr:rowOff>0</xdr:rowOff>
    </xdr:to>
    <xdr:pic>
      <xdr:nvPicPr>
        <xdr:cNvPr id="58418" name="Picture 1" descr="Logo Kopie"/>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123825" y="390525"/>
          <a:ext cx="6286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13</xdr:row>
      <xdr:rowOff>57150</xdr:rowOff>
    </xdr:from>
    <xdr:to>
      <xdr:col>6</xdr:col>
      <xdr:colOff>1457325</xdr:colOff>
      <xdr:row>20</xdr:row>
      <xdr:rowOff>76200</xdr:rowOff>
    </xdr:to>
    <xdr:sp macro="" textlink="">
      <xdr:nvSpPr>
        <xdr:cNvPr id="2" name="Text Box 2"/>
        <xdr:cNvSpPr txBox="1">
          <a:spLocks noChangeArrowheads="1"/>
        </xdr:cNvSpPr>
      </xdr:nvSpPr>
      <xdr:spPr bwMode="auto">
        <a:xfrm>
          <a:off x="2095500" y="2381250"/>
          <a:ext cx="3524250" cy="1219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de-DE" sz="7200" b="0" i="0" u="none" strike="noStrike" baseline="0">
              <a:solidFill>
                <a:srgbClr val="FF99CC"/>
              </a:solidFill>
              <a:latin typeface="Times New Roman"/>
              <a:cs typeface="Times New Roman"/>
            </a:rPr>
            <a:t>Muster</a:t>
          </a:r>
        </a:p>
        <a:p>
          <a:pPr algn="ctr" rtl="0">
            <a:defRPr sz="1000"/>
          </a:pPr>
          <a:endParaRPr lang="de-DE" sz="7200" b="0" i="0" u="none" strike="noStrike" baseline="0">
            <a:solidFill>
              <a:srgbClr val="FF99CC"/>
            </a:solidFill>
            <a:latin typeface="Times New Roman"/>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steoporose-deutschland.de/"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www.osteoporose-deutschland.de/log/index.php"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steoporose-deutschland.de/"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1.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45"/>
  </sheetPr>
  <dimension ref="A1:F59"/>
  <sheetViews>
    <sheetView showGridLines="0" tabSelected="1" zoomScale="50" zoomScaleNormal="50" workbookViewId="0">
      <selection activeCell="A11" sqref="A11"/>
    </sheetView>
  </sheetViews>
  <sheetFormatPr baseColWidth="10" defaultRowHeight="12.75" x14ac:dyDescent="0.2"/>
  <cols>
    <col min="1" max="1" width="70.7109375" style="69" customWidth="1"/>
    <col min="2" max="3" width="14.5703125" style="1" customWidth="1"/>
    <col min="4" max="4" width="18.5703125" style="1" customWidth="1"/>
    <col min="5" max="16384" width="11.42578125" style="1"/>
  </cols>
  <sheetData>
    <row r="1" spans="1:4" ht="35.25" customHeight="1" x14ac:dyDescent="0.4">
      <c r="A1" s="210" t="s">
        <v>214</v>
      </c>
      <c r="B1" s="323" t="s">
        <v>274</v>
      </c>
      <c r="C1" s="235" t="s">
        <v>212</v>
      </c>
      <c r="D1" s="28"/>
    </row>
    <row r="2" spans="1:4" ht="15.95" customHeight="1" x14ac:dyDescent="0.2">
      <c r="A2" s="211" t="s">
        <v>295</v>
      </c>
      <c r="B2" s="365" t="s">
        <v>215</v>
      </c>
      <c r="C2" s="366"/>
      <c r="D2" s="366"/>
    </row>
    <row r="3" spans="1:4" ht="15.95" customHeight="1" x14ac:dyDescent="0.2">
      <c r="A3" s="212"/>
      <c r="B3" s="367"/>
      <c r="C3" s="367"/>
      <c r="D3" s="367"/>
    </row>
    <row r="4" spans="1:4" ht="15.95" customHeight="1" x14ac:dyDescent="0.25">
      <c r="A4" s="213" t="s">
        <v>204</v>
      </c>
      <c r="B4" s="367"/>
      <c r="C4" s="367"/>
      <c r="D4" s="367"/>
    </row>
    <row r="5" spans="1:4" ht="15.95" customHeight="1" x14ac:dyDescent="0.2">
      <c r="A5" s="214">
        <v>2021</v>
      </c>
      <c r="B5" s="367"/>
      <c r="C5" s="367"/>
      <c r="D5" s="367"/>
    </row>
    <row r="6" spans="1:4" ht="15.95" customHeight="1" x14ac:dyDescent="0.2">
      <c r="A6" s="216"/>
      <c r="B6" s="367"/>
      <c r="C6" s="367"/>
      <c r="D6" s="367"/>
    </row>
    <row r="7" spans="1:4" ht="15.95" customHeight="1" x14ac:dyDescent="0.25">
      <c r="A7" s="213" t="s">
        <v>203</v>
      </c>
      <c r="B7" s="367"/>
      <c r="C7" s="367"/>
      <c r="D7" s="367"/>
    </row>
    <row r="8" spans="1:4" ht="15.95" customHeight="1" x14ac:dyDescent="0.25">
      <c r="A8" s="215">
        <v>44196</v>
      </c>
      <c r="B8" s="367"/>
      <c r="C8" s="367"/>
      <c r="D8" s="367"/>
    </row>
    <row r="9" spans="1:4" ht="15.95" customHeight="1" x14ac:dyDescent="0.2">
      <c r="A9" s="216"/>
      <c r="B9" s="367"/>
      <c r="C9" s="367"/>
      <c r="D9" s="367"/>
    </row>
    <row r="10" spans="1:4" ht="15.95" customHeight="1" x14ac:dyDescent="0.25">
      <c r="A10" s="213" t="s">
        <v>205</v>
      </c>
      <c r="B10" s="367"/>
      <c r="C10" s="367"/>
      <c r="D10" s="367"/>
    </row>
    <row r="11" spans="1:4" ht="15.95" customHeight="1" x14ac:dyDescent="0.25">
      <c r="A11" s="201" t="s">
        <v>134</v>
      </c>
      <c r="B11" s="367"/>
      <c r="C11" s="367"/>
      <c r="D11" s="367"/>
    </row>
    <row r="12" spans="1:4" ht="15.95" customHeight="1" x14ac:dyDescent="0.2">
      <c r="A12" s="202"/>
      <c r="B12" s="367"/>
      <c r="C12" s="367"/>
      <c r="D12" s="367"/>
    </row>
    <row r="13" spans="1:4" ht="15.95" customHeight="1" x14ac:dyDescent="0.35">
      <c r="A13" s="219"/>
      <c r="B13" s="367"/>
      <c r="C13" s="367"/>
      <c r="D13" s="367"/>
    </row>
    <row r="14" spans="1:4" ht="20.25" customHeight="1" x14ac:dyDescent="0.2">
      <c r="A14" s="220" t="s">
        <v>149</v>
      </c>
      <c r="B14" s="367"/>
      <c r="C14" s="367"/>
      <c r="D14" s="367"/>
    </row>
    <row r="15" spans="1:4" ht="20.25" customHeight="1" x14ac:dyDescent="0.35">
      <c r="A15" s="221" t="s">
        <v>24</v>
      </c>
      <c r="B15" s="367"/>
      <c r="C15" s="367"/>
      <c r="D15" s="367"/>
    </row>
    <row r="16" spans="1:4" ht="20.25" customHeight="1" x14ac:dyDescent="0.35">
      <c r="A16" s="222" t="s">
        <v>99</v>
      </c>
      <c r="B16" s="367"/>
      <c r="C16" s="367"/>
      <c r="D16" s="367"/>
    </row>
    <row r="17" spans="1:6" ht="20.25" customHeight="1" x14ac:dyDescent="0.2">
      <c r="A17" s="223" t="s">
        <v>173</v>
      </c>
      <c r="B17" s="367"/>
      <c r="C17" s="367"/>
      <c r="D17" s="367"/>
    </row>
    <row r="18" spans="1:6" ht="20.25" customHeight="1" x14ac:dyDescent="0.2">
      <c r="A18" s="224" t="s">
        <v>175</v>
      </c>
      <c r="B18" s="368" t="s">
        <v>62</v>
      </c>
      <c r="C18" s="368"/>
      <c r="D18" s="368"/>
    </row>
    <row r="19" spans="1:6" ht="20.25" customHeight="1" x14ac:dyDescent="0.2">
      <c r="A19" s="225" t="s">
        <v>65</v>
      </c>
      <c r="B19" s="368" t="s">
        <v>206</v>
      </c>
      <c r="C19" s="368"/>
      <c r="D19" s="368"/>
    </row>
    <row r="20" spans="1:6" ht="20.25" customHeight="1" x14ac:dyDescent="0.2">
      <c r="A20" s="226" t="s">
        <v>96</v>
      </c>
      <c r="B20" s="368" t="s">
        <v>207</v>
      </c>
      <c r="C20" s="368"/>
      <c r="D20" s="368"/>
    </row>
    <row r="21" spans="1:6" ht="20.25" customHeight="1" x14ac:dyDescent="0.2">
      <c r="A21" s="227" t="s">
        <v>148</v>
      </c>
      <c r="B21" s="368" t="s">
        <v>208</v>
      </c>
      <c r="C21" s="368"/>
      <c r="D21" s="368"/>
    </row>
    <row r="22" spans="1:6" ht="20.25" customHeight="1" x14ac:dyDescent="0.2">
      <c r="A22" s="228" t="s">
        <v>98</v>
      </c>
      <c r="B22" s="368" t="s">
        <v>195</v>
      </c>
      <c r="C22" s="368"/>
      <c r="D22" s="368"/>
    </row>
    <row r="23" spans="1:6" ht="20.25" customHeight="1" x14ac:dyDescent="0.2">
      <c r="A23" s="229" t="s">
        <v>97</v>
      </c>
      <c r="B23" s="368" t="s">
        <v>194</v>
      </c>
      <c r="C23" s="368"/>
      <c r="D23" s="368"/>
    </row>
    <row r="24" spans="1:6" ht="20.25" customHeight="1" x14ac:dyDescent="0.2">
      <c r="A24" s="230" t="s">
        <v>280</v>
      </c>
      <c r="B24" s="369" t="s">
        <v>200</v>
      </c>
      <c r="C24" s="369"/>
      <c r="D24" s="369"/>
    </row>
    <row r="25" spans="1:6" ht="20.25" customHeight="1" x14ac:dyDescent="0.2">
      <c r="A25" s="231" t="s">
        <v>279</v>
      </c>
      <c r="B25" s="364" t="s">
        <v>213</v>
      </c>
      <c r="C25" s="364"/>
      <c r="D25" s="364"/>
      <c r="E25" s="52"/>
      <c r="F25" s="52"/>
    </row>
    <row r="26" spans="1:6" ht="20.25" customHeight="1" x14ac:dyDescent="0.2">
      <c r="A26" s="232" t="s">
        <v>161</v>
      </c>
      <c r="E26" s="52"/>
      <c r="F26" s="52"/>
    </row>
    <row r="27" spans="1:6" ht="20.25" customHeight="1" x14ac:dyDescent="0.2">
      <c r="A27" s="233" t="s">
        <v>150</v>
      </c>
      <c r="B27" s="52"/>
      <c r="C27" s="200"/>
      <c r="D27" s="236"/>
      <c r="E27" s="236"/>
      <c r="F27" s="52"/>
    </row>
    <row r="28" spans="1:6" ht="20.25" customHeight="1" x14ac:dyDescent="0.2">
      <c r="A28" s="234" t="s">
        <v>151</v>
      </c>
      <c r="B28" s="237"/>
      <c r="C28" s="237"/>
      <c r="D28" s="237"/>
      <c r="E28" s="237"/>
      <c r="F28" s="52"/>
    </row>
    <row r="29" spans="1:6" ht="20.25" customHeight="1" x14ac:dyDescent="0.35">
      <c r="A29" s="317" t="s">
        <v>275</v>
      </c>
      <c r="B29" s="237"/>
      <c r="C29" s="237"/>
      <c r="D29" s="237"/>
      <c r="E29" s="237"/>
      <c r="F29" s="52"/>
    </row>
    <row r="30" spans="1:6" ht="20.25" customHeight="1" x14ac:dyDescent="0.35">
      <c r="A30" s="317" t="s">
        <v>247</v>
      </c>
      <c r="B30" s="237"/>
      <c r="C30" s="237"/>
      <c r="D30" s="237"/>
      <c r="E30" s="237"/>
      <c r="F30" s="52"/>
    </row>
    <row r="31" spans="1:6" ht="20.25" customHeight="1" x14ac:dyDescent="0.2">
      <c r="A31" s="318" t="s">
        <v>271</v>
      </c>
      <c r="B31" s="237"/>
      <c r="C31" s="237"/>
      <c r="D31" s="237"/>
      <c r="E31" s="237"/>
      <c r="F31" s="52"/>
    </row>
    <row r="32" spans="1:6" ht="20.25" customHeight="1" x14ac:dyDescent="0.35">
      <c r="A32" s="317" t="s">
        <v>272</v>
      </c>
      <c r="B32" s="237"/>
      <c r="C32" s="237"/>
      <c r="D32" s="237"/>
      <c r="E32" s="237"/>
      <c r="F32" s="52"/>
    </row>
    <row r="33" spans="1:6" ht="15.95" customHeight="1" x14ac:dyDescent="0.35">
      <c r="A33" s="319"/>
      <c r="B33" s="237"/>
      <c r="C33" s="237"/>
      <c r="D33" s="237"/>
      <c r="E33" s="237"/>
      <c r="F33" s="52"/>
    </row>
    <row r="34" spans="1:6" ht="15.95" customHeight="1" x14ac:dyDescent="0.25">
      <c r="A34" s="204"/>
      <c r="B34" s="237"/>
      <c r="C34" s="237"/>
      <c r="D34" s="237"/>
      <c r="E34" s="237"/>
      <c r="F34" s="52"/>
    </row>
    <row r="35" spans="1:6" ht="15.95" customHeight="1" x14ac:dyDescent="0.25">
      <c r="A35" s="203"/>
      <c r="B35" s="237"/>
      <c r="C35" s="237"/>
      <c r="D35" s="237"/>
      <c r="E35" s="237"/>
      <c r="F35" s="52"/>
    </row>
    <row r="36" spans="1:6" ht="15.95" customHeight="1" x14ac:dyDescent="0.25">
      <c r="A36" s="205"/>
      <c r="B36" s="237"/>
      <c r="C36" s="237"/>
      <c r="D36" s="237"/>
      <c r="E36" s="237"/>
      <c r="F36" s="52"/>
    </row>
    <row r="37" spans="1:6" ht="15.95" customHeight="1" x14ac:dyDescent="0.25">
      <c r="A37" s="205"/>
      <c r="B37" s="237"/>
      <c r="C37" s="237"/>
      <c r="D37" s="237"/>
      <c r="E37" s="237"/>
      <c r="F37" s="52"/>
    </row>
    <row r="38" spans="1:6" ht="15.95" customHeight="1" x14ac:dyDescent="0.2">
      <c r="A38" s="206"/>
      <c r="B38" s="237"/>
      <c r="C38" s="237"/>
      <c r="D38" s="237"/>
      <c r="E38" s="237"/>
      <c r="F38" s="52"/>
    </row>
    <row r="39" spans="1:6" ht="15.95" customHeight="1" x14ac:dyDescent="0.25">
      <c r="A39" s="205"/>
      <c r="B39" s="237"/>
      <c r="C39" s="237"/>
      <c r="D39" s="237"/>
      <c r="E39" s="237"/>
      <c r="F39" s="52"/>
    </row>
    <row r="40" spans="1:6" ht="15.95" customHeight="1" x14ac:dyDescent="0.25">
      <c r="A40" s="205"/>
      <c r="B40" s="237"/>
      <c r="C40" s="237"/>
      <c r="D40" s="237"/>
      <c r="E40" s="237"/>
      <c r="F40" s="52"/>
    </row>
    <row r="41" spans="1:6" ht="20.25" x14ac:dyDescent="0.2">
      <c r="A41" s="206"/>
      <c r="B41" s="237"/>
      <c r="C41" s="237"/>
      <c r="D41" s="237"/>
      <c r="E41" s="237"/>
      <c r="F41" s="52"/>
    </row>
    <row r="42" spans="1:6" ht="20.25" x14ac:dyDescent="0.25">
      <c r="A42" s="205"/>
      <c r="B42" s="237"/>
      <c r="C42" s="237"/>
      <c r="D42" s="237"/>
      <c r="E42" s="237"/>
      <c r="F42" s="52"/>
    </row>
    <row r="43" spans="1:6" ht="18" customHeight="1" x14ac:dyDescent="0.25">
      <c r="A43" s="205"/>
      <c r="B43" s="237"/>
      <c r="C43" s="237"/>
      <c r="D43" s="237"/>
      <c r="E43" s="237"/>
      <c r="F43" s="52"/>
    </row>
    <row r="44" spans="1:6" ht="20.25" x14ac:dyDescent="0.2">
      <c r="A44" s="206"/>
      <c r="B44" s="237"/>
      <c r="C44" s="237"/>
      <c r="D44" s="237"/>
      <c r="E44" s="237"/>
    </row>
    <row r="45" spans="1:6" ht="20.25" x14ac:dyDescent="0.25">
      <c r="A45" s="207"/>
      <c r="B45" s="237"/>
      <c r="C45" s="237"/>
      <c r="D45" s="237"/>
      <c r="E45" s="237"/>
    </row>
    <row r="46" spans="1:6" ht="20.25" x14ac:dyDescent="0.2">
      <c r="A46" s="217"/>
      <c r="B46" s="237"/>
      <c r="C46" s="237"/>
      <c r="D46" s="237"/>
      <c r="E46" s="237"/>
    </row>
    <row r="47" spans="1:6" ht="15" customHeight="1" x14ac:dyDescent="0.2">
      <c r="A47" s="217"/>
      <c r="B47" s="237"/>
      <c r="C47" s="237"/>
      <c r="D47" s="237"/>
      <c r="E47" s="237"/>
    </row>
    <row r="48" spans="1:6" ht="20.25" x14ac:dyDescent="0.2">
      <c r="A48" s="217"/>
      <c r="B48" s="237"/>
      <c r="C48" s="237"/>
      <c r="D48" s="237"/>
      <c r="E48" s="237"/>
    </row>
    <row r="49" spans="1:1" ht="15" x14ac:dyDescent="0.2">
      <c r="A49" s="217"/>
    </row>
    <row r="50" spans="1:1" s="29" customFormat="1" ht="12.75" customHeight="1" x14ac:dyDescent="0.45">
      <c r="A50" s="218"/>
    </row>
    <row r="51" spans="1:1" ht="15" x14ac:dyDescent="0.2">
      <c r="A51" s="208"/>
    </row>
    <row r="52" spans="1:1" ht="15" x14ac:dyDescent="0.2">
      <c r="A52" s="208"/>
    </row>
    <row r="53" spans="1:1" ht="15" x14ac:dyDescent="0.2">
      <c r="A53" s="208"/>
    </row>
    <row r="54" spans="1:1" ht="15" x14ac:dyDescent="0.2">
      <c r="A54" s="208"/>
    </row>
    <row r="55" spans="1:1" ht="15" x14ac:dyDescent="0.2">
      <c r="A55" s="208"/>
    </row>
    <row r="56" spans="1:1" ht="15" x14ac:dyDescent="0.2">
      <c r="A56" s="208"/>
    </row>
    <row r="57" spans="1:1" ht="15" x14ac:dyDescent="0.2">
      <c r="A57" s="208"/>
    </row>
    <row r="58" spans="1:1" ht="15" x14ac:dyDescent="0.2">
      <c r="A58" s="208"/>
    </row>
    <row r="59" spans="1:1" ht="14.25" x14ac:dyDescent="0.2">
      <c r="A59" s="209"/>
    </row>
  </sheetData>
  <sheetProtection algorithmName="SHA-512" hashValue="83L1z0uxI/RiyxfIBsOsfzQUEbwWuTmki/bwV9eAlZbl++Kw1CL0vTPNj0NrZEhTpMKJSU5FBsdzRM/NrEIw4A==" saltValue="IDTSQEK6BLtOU3T1AiKYUQ==" spinCount="100000" sheet="1" objects="1" scenarios="1"/>
  <customSheetViews>
    <customSheetView guid="{2D0D8ACE-58F9-4063-BCC6-315AA1B89727}" showGridLines="0" showRuler="0">
      <selection activeCell="I6" sqref="I6"/>
      <rowBreaks count="1" manualBreakCount="1">
        <brk id="47" max="16383" man="1"/>
      </rowBreaks>
      <pageMargins left="0.39370078740157483" right="0.59055118110236227" top="0.39370078740157483" bottom="0.39370078740157483" header="0.51181102362204722" footer="0.51181102362204722"/>
      <pageSetup paperSize="9" scale="65" orientation="landscape" horizontalDpi="300" verticalDpi="300" r:id="rId1"/>
      <headerFooter alignWithMargins="0"/>
    </customSheetView>
    <customSheetView guid="{52A2D339-755A-4B4E-BB76-1032E8F25D3F}" scale="75" showGridLines="0">
      <selection activeCell="I6" sqref="I6"/>
      <rowBreaks count="1" manualBreakCount="1">
        <brk id="47" max="16383" man="1"/>
      </rowBreaks>
      <pageMargins left="0.39370078740157483" right="0.59055118110236227" top="0.39370078740157483" bottom="0.39370078740157483" header="0.51181102362204722" footer="0.51181102362204722"/>
      <pageSetup paperSize="9" scale="65" orientation="landscape" horizontalDpi="300" verticalDpi="300" r:id="rId2"/>
      <headerFooter alignWithMargins="0"/>
    </customSheetView>
  </customSheetViews>
  <mergeCells count="9">
    <mergeCell ref="B25:D25"/>
    <mergeCell ref="B2:D17"/>
    <mergeCell ref="B23:D23"/>
    <mergeCell ref="B24:D24"/>
    <mergeCell ref="B19:D19"/>
    <mergeCell ref="B20:D20"/>
    <mergeCell ref="B21:D21"/>
    <mergeCell ref="B18:D18"/>
    <mergeCell ref="B22:D22"/>
  </mergeCells>
  <phoneticPr fontId="0" type="noConversion"/>
  <hyperlinks>
    <hyperlink ref="B25" r:id="rId3"/>
    <hyperlink ref="B25:D25" r:id="rId4" display="www.osteoporose-deutschland.de"/>
    <hyperlink ref="A14" location="Inventarliste!A1" display="Inventarliste"/>
    <hyperlink ref="A15" location="'Erklärung Therapeut'!A1" display="Erklärung Therapeut"/>
    <hyperlink ref="A16" location="'Zusatzmeldung Funktionstraining'!A1" display="Zusatzmeldung Funktionstraining"/>
    <hyperlink ref="A17" location="'Liste Übungsleiter'!A1" display="Liste Übungsleiter"/>
    <hyperlink ref="A18" location="'Meldebogen Delegirte'!A1" display="Meldebogen Delegierte"/>
    <hyperlink ref="A19" location="'Meldebogen Vorstand'!A1" display="Meldebogen Vorstand"/>
    <hyperlink ref="A20" location="'Kostenerstattung A4'!A1" display="Kostenerstattung A4"/>
    <hyperlink ref="A21" location="Fahrtkostenerstatt.!A1" display="Fahrtkostenerstattung"/>
    <hyperlink ref="A22" location="'Eigenbeleg Spende ohne Quittung'!A1" display="Eigenbeleg Spende ohne Quittung"/>
    <hyperlink ref="A23" location="'Eigenbeleg Umbuchung'!A1" display="Eigenbeleg Umbuchung"/>
    <hyperlink ref="A24" location="'Eigenbeleg Algemein'!A1" display="Eigenbeleg Algemein"/>
    <hyperlink ref="A25" location="'Vorgestreckte Kosten'!A1" display="Vorgestrekte Kosten"/>
    <hyperlink ref="A26" location="Teilnehmerliste!A1" display="Teilnehmerliste"/>
    <hyperlink ref="A27" location="Sammeleinzahlungsbeleg!A1" display="Sammeleinzahlungsbeleg"/>
    <hyperlink ref="A28" location="Sammelauszahlungsbeleg!A1" display="Sammelauszahlungsbeleg"/>
    <hyperlink ref="A29" location="'Liste 40,--€'!A1" display="Liste 40,--€"/>
    <hyperlink ref="A30" location="'Liste 15,--€'!A1" display="Liste 15,--€"/>
    <hyperlink ref="A31" location="'Portoliste Muster'!A1" display="Portoliste Muster"/>
    <hyperlink ref="A32" location="Portoliste!A1" display="Portoliste"/>
  </hyperlinks>
  <pageMargins left="0.39370078740157483" right="0.59055118110236227" top="0.39370078740157483" bottom="0.39370078740157483" header="0.51181102362204722" footer="0.51181102362204722"/>
  <pageSetup paperSize="9" scale="75" orientation="portrait" horizontalDpi="300" verticalDpi="300" r:id="rId5"/>
  <headerFooter alignWithMargins="0"/>
  <rowBreaks count="1" manualBreakCount="1">
    <brk id="47" max="16383" man="1"/>
  </rowBreaks>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theme="1" tint="4.9989318521683403E-2"/>
  </sheetPr>
  <dimension ref="A1:S18"/>
  <sheetViews>
    <sheetView showGridLines="0" workbookViewId="0">
      <pane ySplit="1" topLeftCell="A2" activePane="bottomLeft" state="frozenSplit"/>
      <selection activeCell="I6" sqref="I6"/>
      <selection pane="bottomLeft" sqref="A1:G1"/>
    </sheetView>
  </sheetViews>
  <sheetFormatPr baseColWidth="10" defaultRowHeight="12.75" x14ac:dyDescent="0.2"/>
  <cols>
    <col min="1" max="1" width="12.5703125" style="1" customWidth="1"/>
    <col min="2" max="16384" width="11.42578125" style="1"/>
  </cols>
  <sheetData>
    <row r="1" spans="1:19" s="2" customFormat="1" ht="17.25" thickTop="1" thickBot="1" x14ac:dyDescent="0.25">
      <c r="A1" s="531" t="s">
        <v>197</v>
      </c>
      <c r="B1" s="532"/>
      <c r="C1" s="532"/>
      <c r="D1" s="533"/>
      <c r="E1" s="534"/>
      <c r="F1" s="534"/>
      <c r="G1" s="535"/>
      <c r="H1" s="27"/>
      <c r="I1" s="27"/>
      <c r="J1" s="27"/>
      <c r="K1" s="54">
        <v>0.01</v>
      </c>
      <c r="L1" s="27"/>
      <c r="M1" s="27"/>
      <c r="N1" s="27"/>
      <c r="O1" s="27"/>
      <c r="P1" s="27"/>
      <c r="Q1" s="27"/>
      <c r="R1" s="27"/>
      <c r="S1" s="27"/>
    </row>
    <row r="2" spans="1:19" ht="36" thickTop="1" x14ac:dyDescent="0.5">
      <c r="A2" s="146" t="s">
        <v>79</v>
      </c>
    </row>
    <row r="4" spans="1:19" ht="15" x14ac:dyDescent="0.2">
      <c r="A4" s="147" t="s">
        <v>80</v>
      </c>
      <c r="B4" s="147"/>
      <c r="C4" s="147"/>
      <c r="D4" s="147"/>
      <c r="E4" s="147"/>
      <c r="F4" s="147"/>
      <c r="G4" s="147"/>
    </row>
    <row r="5" spans="1:19" ht="14.25" x14ac:dyDescent="0.2">
      <c r="A5" s="148" t="s">
        <v>84</v>
      </c>
      <c r="B5" s="150"/>
      <c r="C5" s="150"/>
      <c r="D5" s="148"/>
      <c r="E5" s="148"/>
      <c r="F5" s="148"/>
      <c r="G5" s="148"/>
    </row>
    <row r="6" spans="1:19" ht="14.25" x14ac:dyDescent="0.2">
      <c r="A6" s="148" t="s">
        <v>82</v>
      </c>
      <c r="B6" s="148"/>
      <c r="C6" s="148"/>
      <c r="D6" s="148"/>
      <c r="E6" s="148"/>
      <c r="F6" s="148"/>
      <c r="G6" s="148"/>
    </row>
    <row r="7" spans="1:19" ht="14.25" x14ac:dyDescent="0.2">
      <c r="A7" s="148"/>
      <c r="B7" s="148"/>
      <c r="C7" s="148"/>
      <c r="D7" s="148"/>
      <c r="E7" s="148"/>
      <c r="F7" s="148"/>
      <c r="G7" s="148"/>
    </row>
    <row r="8" spans="1:19" ht="15" x14ac:dyDescent="0.2">
      <c r="A8" s="147" t="s">
        <v>83</v>
      </c>
      <c r="B8" s="147"/>
      <c r="C8" s="147"/>
      <c r="D8" s="147"/>
      <c r="E8" s="147"/>
      <c r="F8" s="147"/>
      <c r="G8" s="147"/>
    </row>
    <row r="9" spans="1:19" ht="14.25" x14ac:dyDescent="0.2">
      <c r="A9" s="148" t="s">
        <v>81</v>
      </c>
      <c r="B9" s="148"/>
      <c r="C9" s="148"/>
      <c r="D9" s="148"/>
      <c r="E9" s="148"/>
      <c r="F9" s="148"/>
      <c r="G9" s="148"/>
    </row>
    <row r="10" spans="1:19" ht="14.25" x14ac:dyDescent="0.2">
      <c r="A10" s="148" t="s">
        <v>82</v>
      </c>
      <c r="B10" s="148"/>
      <c r="C10" s="148"/>
      <c r="D10" s="148"/>
      <c r="E10" s="148"/>
      <c r="F10" s="148"/>
      <c r="G10" s="148"/>
    </row>
    <row r="11" spans="1:19" ht="14.25" x14ac:dyDescent="0.2">
      <c r="A11" s="148"/>
      <c r="B11" s="148"/>
      <c r="C11" s="148"/>
      <c r="D11" s="148"/>
      <c r="E11" s="148"/>
      <c r="F11" s="148"/>
      <c r="G11" s="148"/>
    </row>
    <row r="12" spans="1:19" ht="15" x14ac:dyDescent="0.2">
      <c r="A12" s="147" t="s">
        <v>95</v>
      </c>
      <c r="B12" s="147"/>
      <c r="C12" s="147"/>
      <c r="D12" s="147"/>
      <c r="E12" s="147"/>
      <c r="F12" s="147"/>
      <c r="G12" s="147"/>
    </row>
    <row r="13" spans="1:19" ht="14.25" x14ac:dyDescent="0.2">
      <c r="A13" s="148" t="s">
        <v>81</v>
      </c>
      <c r="B13" s="148"/>
      <c r="C13" s="148"/>
      <c r="D13" s="148"/>
      <c r="E13" s="148"/>
      <c r="F13" s="148"/>
      <c r="G13" s="148"/>
    </row>
    <row r="14" spans="1:19" ht="14.25" x14ac:dyDescent="0.2">
      <c r="A14" s="148" t="s">
        <v>82</v>
      </c>
      <c r="B14" s="148"/>
      <c r="C14" s="148"/>
      <c r="D14" s="148"/>
      <c r="E14" s="148"/>
      <c r="F14" s="148"/>
      <c r="G14" s="148"/>
    </row>
    <row r="15" spans="1:19" ht="24" customHeight="1" x14ac:dyDescent="0.2"/>
    <row r="16" spans="1:19" x14ac:dyDescent="0.2">
      <c r="A16" s="530" t="s">
        <v>202</v>
      </c>
      <c r="B16" s="530"/>
      <c r="C16" s="530"/>
      <c r="D16" s="530"/>
      <c r="E16" s="530"/>
      <c r="F16" s="530"/>
      <c r="G16" s="530"/>
    </row>
    <row r="18" spans="1:7" s="69" customFormat="1" ht="30" customHeight="1" x14ac:dyDescent="0.2">
      <c r="A18" s="437" t="s">
        <v>201</v>
      </c>
      <c r="B18" s="437"/>
      <c r="C18" s="437"/>
      <c r="D18" s="437"/>
      <c r="E18" s="437"/>
      <c r="F18" s="437"/>
      <c r="G18" s="437"/>
    </row>
  </sheetData>
  <sheetProtection password="CAD9" sheet="1" objects="1" scenarios="1"/>
  <customSheetViews>
    <customSheetView guid="{2D0D8ACE-58F9-4063-BCC6-315AA1B89727}" showGridLines="0" showRuler="0">
      <pane ySplit="1" topLeftCell="A2" activePane="bottomLeft" state="frozenSplit"/>
      <selection pane="bottomLeft" activeCell="D5" sqref="D5"/>
      <pageMargins left="0.78740157480314965" right="0.78740157480314965" top="0.19685039370078741" bottom="0.98425196850393704" header="0.51181102362204722" footer="0.51181102362204722"/>
      <pageSetup paperSize="9" orientation="portrait" horizontalDpi="0" verticalDpi="0" copies="0" r:id="rId1"/>
      <headerFooter alignWithMargins="0"/>
    </customSheetView>
    <customSheetView guid="{52A2D339-755A-4B4E-BB76-1032E8F25D3F}" showGridLines="0">
      <pane ySplit="1" topLeftCell="A2" activePane="bottomLeft" state="frozenSplit"/>
      <selection pane="bottomLeft" sqref="A1:G1"/>
      <pageMargins left="0.78740157480314965" right="0.78740157480314965" top="0.19685039370078741" bottom="0.98425196850393704" header="0.51181102362204722" footer="0.51181102362204722"/>
      <pageSetup paperSize="9" orientation="portrait" horizontalDpi="0" verticalDpi="0" copies="0" r:id="rId2"/>
      <headerFooter alignWithMargins="0"/>
    </customSheetView>
  </customSheetViews>
  <mergeCells count="3">
    <mergeCell ref="A16:G16"/>
    <mergeCell ref="A1:G1"/>
    <mergeCell ref="A18:G18"/>
  </mergeCells>
  <phoneticPr fontId="30" type="noConversion"/>
  <hyperlinks>
    <hyperlink ref="A1" location="Grundänderungen!G1" display="&gt; zurück zu Grundänderungen &lt;"/>
  </hyperlinks>
  <pageMargins left="0.78740157480314965" right="0.78740157480314965" top="0.19685039370078741" bottom="0.98425196850393704" header="0.51181102362204722" footer="0.51181102362204722"/>
  <pageSetup paperSize="9" orientation="portrait" horizontalDpi="0" verticalDpi="0" copies="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tint="-0.499984740745262"/>
  </sheetPr>
  <dimension ref="A1:S23"/>
  <sheetViews>
    <sheetView showGridLines="0" workbookViewId="0">
      <pane ySplit="1" topLeftCell="A2" activePane="bottomLeft" state="frozenSplit"/>
      <selection activeCell="I6" sqref="I6"/>
      <selection pane="bottomLeft" activeCell="A22" sqref="A22"/>
    </sheetView>
  </sheetViews>
  <sheetFormatPr baseColWidth="10" defaultRowHeight="12.75" x14ac:dyDescent="0.2"/>
  <cols>
    <col min="1" max="6" width="11.42578125" style="1"/>
    <col min="7" max="7" width="14.85546875" style="1" customWidth="1"/>
    <col min="8" max="16384" width="11.42578125" style="1"/>
  </cols>
  <sheetData>
    <row r="1" spans="1:19" s="2" customFormat="1" ht="17.25" thickTop="1" thickBot="1" x14ac:dyDescent="0.25">
      <c r="A1" s="531" t="s">
        <v>197</v>
      </c>
      <c r="B1" s="532"/>
      <c r="C1" s="532"/>
      <c r="D1" s="533"/>
      <c r="E1" s="534"/>
      <c r="F1" s="534"/>
      <c r="G1" s="535"/>
      <c r="H1" s="27"/>
      <c r="I1" s="27"/>
      <c r="J1" s="27"/>
      <c r="K1" s="54">
        <v>0.01</v>
      </c>
      <c r="L1" s="27"/>
      <c r="M1" s="27"/>
      <c r="N1" s="27"/>
      <c r="O1" s="27"/>
      <c r="P1" s="27"/>
      <c r="Q1" s="27"/>
      <c r="R1" s="27"/>
      <c r="S1" s="27"/>
    </row>
    <row r="2" spans="1:19" ht="36" thickTop="1" x14ac:dyDescent="0.5">
      <c r="A2" s="146" t="s">
        <v>79</v>
      </c>
    </row>
    <row r="4" spans="1:19" s="148" customFormat="1" ht="20.100000000000001" customHeight="1" x14ac:dyDescent="0.2">
      <c r="A4" s="147" t="s">
        <v>88</v>
      </c>
      <c r="B4" s="147"/>
      <c r="C4" s="147"/>
      <c r="D4" s="147"/>
      <c r="E4" s="147"/>
      <c r="F4" s="147"/>
      <c r="G4" s="147"/>
    </row>
    <row r="5" spans="1:19" s="148" customFormat="1" ht="20.100000000000001" customHeight="1" x14ac:dyDescent="0.2">
      <c r="A5" s="148" t="s">
        <v>85</v>
      </c>
      <c r="E5" s="148" t="s">
        <v>81</v>
      </c>
    </row>
    <row r="6" spans="1:19" s="148" customFormat="1" ht="20.100000000000001" customHeight="1" x14ac:dyDescent="0.2">
      <c r="A6" s="148" t="s">
        <v>82</v>
      </c>
    </row>
    <row r="7" spans="1:19" s="148" customFormat="1" ht="20.100000000000001" customHeight="1" x14ac:dyDescent="0.2"/>
    <row r="8" spans="1:19" s="148" customFormat="1" ht="20.100000000000001" customHeight="1" x14ac:dyDescent="0.2">
      <c r="A8" s="147" t="s">
        <v>89</v>
      </c>
      <c r="B8" s="147"/>
      <c r="C8" s="147"/>
      <c r="D8" s="147"/>
      <c r="E8" s="147"/>
      <c r="F8" s="147"/>
      <c r="G8" s="147"/>
    </row>
    <row r="9" spans="1:19" s="148" customFormat="1" ht="20.100000000000001" customHeight="1" x14ac:dyDescent="0.2">
      <c r="A9" s="148" t="s">
        <v>90</v>
      </c>
      <c r="E9" s="148" t="s">
        <v>91</v>
      </c>
    </row>
    <row r="10" spans="1:19" s="148" customFormat="1" ht="20.100000000000001" customHeight="1" x14ac:dyDescent="0.2">
      <c r="A10" s="148" t="s">
        <v>82</v>
      </c>
    </row>
    <row r="11" spans="1:19" s="148" customFormat="1" ht="20.100000000000001" customHeight="1" x14ac:dyDescent="0.2"/>
    <row r="12" spans="1:19" s="148" customFormat="1" ht="20.100000000000001" customHeight="1" x14ac:dyDescent="0.2">
      <c r="A12" s="147" t="s">
        <v>92</v>
      </c>
      <c r="B12" s="147"/>
      <c r="C12" s="147"/>
      <c r="D12" s="147"/>
      <c r="E12" s="147"/>
      <c r="F12" s="147"/>
      <c r="G12" s="147"/>
    </row>
    <row r="13" spans="1:19" s="148" customFormat="1" ht="20.100000000000001" customHeight="1" x14ac:dyDescent="0.2">
      <c r="A13" s="148" t="s">
        <v>85</v>
      </c>
      <c r="E13" s="148" t="s">
        <v>81</v>
      </c>
    </row>
    <row r="14" spans="1:19" s="148" customFormat="1" ht="20.100000000000001" customHeight="1" x14ac:dyDescent="0.2">
      <c r="A14" s="148" t="s">
        <v>82</v>
      </c>
    </row>
    <row r="15" spans="1:19" s="31" customFormat="1" ht="20.100000000000001" customHeight="1" x14ac:dyDescent="0.2"/>
    <row r="16" spans="1:19" s="31" customFormat="1" ht="20.100000000000001" customHeight="1" x14ac:dyDescent="0.2">
      <c r="A16" s="147" t="s">
        <v>93</v>
      </c>
      <c r="B16" s="149"/>
      <c r="C16" s="149"/>
      <c r="D16" s="149"/>
      <c r="E16" s="149"/>
      <c r="F16" s="149"/>
      <c r="G16" s="149"/>
    </row>
    <row r="17" spans="1:7" s="148" customFormat="1" ht="20.100000000000001" customHeight="1" x14ac:dyDescent="0.2">
      <c r="A17" s="148" t="s">
        <v>85</v>
      </c>
      <c r="E17" s="148" t="s">
        <v>81</v>
      </c>
    </row>
    <row r="18" spans="1:7" s="148" customFormat="1" ht="20.100000000000001" customHeight="1" x14ac:dyDescent="0.2">
      <c r="A18" s="148" t="s">
        <v>82</v>
      </c>
    </row>
    <row r="21" spans="1:7" x14ac:dyDescent="0.2">
      <c r="A21" s="530" t="s">
        <v>202</v>
      </c>
      <c r="B21" s="530"/>
      <c r="C21" s="530"/>
      <c r="D21" s="530"/>
      <c r="E21" s="530"/>
      <c r="F21" s="530"/>
      <c r="G21" s="530"/>
    </row>
    <row r="23" spans="1:7" s="69" customFormat="1" ht="30" customHeight="1" x14ac:dyDescent="0.2">
      <c r="A23" s="437" t="s">
        <v>201</v>
      </c>
      <c r="B23" s="437"/>
      <c r="C23" s="437"/>
      <c r="D23" s="437"/>
      <c r="E23" s="437"/>
      <c r="F23" s="437"/>
      <c r="G23" s="437"/>
    </row>
  </sheetData>
  <sheetProtection password="CAD9" sheet="1" objects="1" scenarios="1"/>
  <customSheetViews>
    <customSheetView guid="{2D0D8ACE-58F9-4063-BCC6-315AA1B89727}" showGridLines="0" showRuler="0">
      <pane ySplit="1" topLeftCell="A2" activePane="bottomLeft" state="frozenSplit"/>
      <selection pane="bottomLeft" activeCell="A22" sqref="A22"/>
      <pageMargins left="0.78740157480314965" right="0.78740157480314965" top="0.19685039370078741" bottom="0.98425196850393704" header="0.51181102362204722" footer="0.51181102362204722"/>
      <pageSetup paperSize="9" orientation="portrait" horizontalDpi="0" verticalDpi="0" copies="0" r:id="rId1"/>
      <headerFooter alignWithMargins="0"/>
    </customSheetView>
    <customSheetView guid="{52A2D339-755A-4B4E-BB76-1032E8F25D3F}" showGridLines="0">
      <pane ySplit="1" topLeftCell="A2" activePane="bottomLeft" state="frozenSplit"/>
      <selection pane="bottomLeft" activeCell="A22" sqref="A22"/>
      <pageMargins left="0.78740157480314965" right="0.78740157480314965" top="0.19685039370078741" bottom="0.98425196850393704" header="0.51181102362204722" footer="0.51181102362204722"/>
      <pageSetup paperSize="9" orientation="portrait" horizontalDpi="0" verticalDpi="0" copies="0" r:id="rId2"/>
      <headerFooter alignWithMargins="0"/>
    </customSheetView>
  </customSheetViews>
  <mergeCells count="3">
    <mergeCell ref="A21:G21"/>
    <mergeCell ref="A1:G1"/>
    <mergeCell ref="A23:G23"/>
  </mergeCells>
  <phoneticPr fontId="30" type="noConversion"/>
  <hyperlinks>
    <hyperlink ref="A1" location="Grundänderungen!G1" display="&gt; zurück zu Grundänderungen &lt;"/>
  </hyperlinks>
  <pageMargins left="0.78740157480314965" right="0.78740157480314965" top="0.19685039370078741" bottom="0.98425196850393704" header="0.51181102362204722" footer="0.51181102362204722"/>
  <pageSetup paperSize="9" orientation="portrait" horizontalDpi="0" verticalDpi="0" copies="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S20"/>
  <sheetViews>
    <sheetView showGridLines="0" workbookViewId="0">
      <pane ySplit="1" topLeftCell="A2" activePane="bottomLeft" state="frozenSplit"/>
      <selection activeCell="I6" sqref="I6"/>
      <selection pane="bottomLeft" sqref="A1:G1"/>
    </sheetView>
  </sheetViews>
  <sheetFormatPr baseColWidth="10" defaultRowHeight="12.75" x14ac:dyDescent="0.2"/>
  <cols>
    <col min="1" max="1" width="13.85546875" style="1" customWidth="1"/>
    <col min="2" max="6" width="11.42578125" style="1"/>
    <col min="7" max="7" width="14.85546875" style="1" customWidth="1"/>
    <col min="8" max="16384" width="11.42578125" style="1"/>
  </cols>
  <sheetData>
    <row r="1" spans="1:19" s="2" customFormat="1" ht="17.25" thickTop="1" thickBot="1" x14ac:dyDescent="0.25">
      <c r="A1" s="531" t="s">
        <v>197</v>
      </c>
      <c r="B1" s="532"/>
      <c r="C1" s="532"/>
      <c r="D1" s="533"/>
      <c r="E1" s="534"/>
      <c r="F1" s="534"/>
      <c r="G1" s="535"/>
      <c r="H1" s="27"/>
      <c r="I1" s="27"/>
      <c r="J1" s="27"/>
      <c r="K1" s="54">
        <v>0.01</v>
      </c>
      <c r="L1" s="27"/>
      <c r="M1" s="27"/>
      <c r="N1" s="27"/>
      <c r="O1" s="27"/>
      <c r="P1" s="27"/>
      <c r="Q1" s="27"/>
      <c r="R1" s="27"/>
      <c r="S1" s="27"/>
    </row>
    <row r="2" spans="1:19" customFormat="1" ht="36" thickTop="1" x14ac:dyDescent="0.5">
      <c r="A2" s="142" t="s">
        <v>79</v>
      </c>
    </row>
    <row r="4" spans="1:19" s="148" customFormat="1" ht="20.100000000000001" customHeight="1" x14ac:dyDescent="0.2">
      <c r="A4" s="148" t="s">
        <v>87</v>
      </c>
      <c r="B4" s="150"/>
      <c r="C4" s="150"/>
      <c r="E4" s="148" t="s">
        <v>84</v>
      </c>
      <c r="F4" s="150"/>
      <c r="G4" s="150"/>
    </row>
    <row r="5" spans="1:19" s="148" customFormat="1" ht="20.100000000000001" customHeight="1" x14ac:dyDescent="0.2">
      <c r="A5" s="148" t="s">
        <v>82</v>
      </c>
    </row>
    <row r="6" spans="1:19" s="148" customFormat="1" ht="20.100000000000001" customHeight="1" x14ac:dyDescent="0.2">
      <c r="A6" s="536"/>
      <c r="B6" s="536"/>
      <c r="C6" s="536"/>
      <c r="D6" s="536"/>
      <c r="E6" s="536"/>
      <c r="F6" s="536"/>
      <c r="G6" s="536"/>
    </row>
    <row r="7" spans="1:19" s="148" customFormat="1" ht="20.100000000000001" customHeight="1" x14ac:dyDescent="0.2">
      <c r="A7" s="536"/>
      <c r="B7" s="536"/>
      <c r="C7" s="536"/>
      <c r="D7" s="536"/>
      <c r="E7" s="536"/>
      <c r="F7" s="536"/>
      <c r="G7" s="536"/>
    </row>
    <row r="8" spans="1:19" s="148" customFormat="1" ht="20.100000000000001" customHeight="1" x14ac:dyDescent="0.2">
      <c r="A8" s="536"/>
      <c r="B8" s="536"/>
      <c r="C8" s="536"/>
      <c r="D8" s="536"/>
      <c r="E8" s="536"/>
      <c r="F8" s="536"/>
      <c r="G8" s="536"/>
    </row>
    <row r="9" spans="1:19" s="148" customFormat="1" ht="20.100000000000001" customHeight="1" x14ac:dyDescent="0.2">
      <c r="A9" s="536"/>
      <c r="B9" s="536"/>
      <c r="C9" s="536"/>
      <c r="D9" s="536"/>
      <c r="E9" s="536"/>
      <c r="F9" s="536"/>
      <c r="G9" s="536"/>
    </row>
    <row r="10" spans="1:19" s="148" customFormat="1" ht="20.100000000000001" customHeight="1" x14ac:dyDescent="0.2">
      <c r="A10" s="536"/>
      <c r="B10" s="536"/>
      <c r="C10" s="536"/>
      <c r="D10" s="536"/>
      <c r="E10" s="536"/>
      <c r="F10" s="536"/>
      <c r="G10" s="536"/>
    </row>
    <row r="11" spans="1:19" s="148" customFormat="1" ht="20.100000000000001" customHeight="1" x14ac:dyDescent="0.2">
      <c r="A11" s="536"/>
      <c r="B11" s="536"/>
      <c r="C11" s="536"/>
      <c r="D11" s="536"/>
      <c r="E11" s="536"/>
      <c r="F11" s="536"/>
      <c r="G11" s="536"/>
    </row>
    <row r="12" spans="1:19" s="148" customFormat="1" ht="20.100000000000001" customHeight="1" x14ac:dyDescent="0.2">
      <c r="A12" s="536"/>
      <c r="B12" s="536"/>
      <c r="C12" s="536"/>
      <c r="D12" s="536"/>
      <c r="E12" s="536"/>
      <c r="F12" s="536"/>
      <c r="G12" s="536"/>
    </row>
    <row r="13" spans="1:19" s="148" customFormat="1" ht="20.100000000000001" customHeight="1" x14ac:dyDescent="0.2">
      <c r="A13" s="536"/>
      <c r="B13" s="536"/>
      <c r="C13" s="536"/>
      <c r="D13" s="536"/>
      <c r="E13" s="536"/>
      <c r="F13" s="536"/>
      <c r="G13" s="536"/>
    </row>
    <row r="14" spans="1:19" s="148" customFormat="1" ht="20.100000000000001" customHeight="1" x14ac:dyDescent="0.2">
      <c r="A14" s="536"/>
      <c r="B14" s="536"/>
      <c r="C14" s="536"/>
      <c r="D14" s="536"/>
      <c r="E14" s="536"/>
      <c r="F14" s="536"/>
      <c r="G14" s="536"/>
    </row>
    <row r="15" spans="1:19" s="148" customFormat="1" ht="20.100000000000001" customHeight="1" x14ac:dyDescent="0.2"/>
    <row r="18" spans="1:7" x14ac:dyDescent="0.2">
      <c r="A18" s="530" t="s">
        <v>86</v>
      </c>
      <c r="B18" s="530"/>
      <c r="C18" s="530"/>
      <c r="D18" s="530"/>
      <c r="E18" s="530"/>
      <c r="F18" s="530"/>
      <c r="G18" s="530"/>
    </row>
    <row r="20" spans="1:7" s="69" customFormat="1" ht="30" customHeight="1" x14ac:dyDescent="0.2">
      <c r="A20" s="437" t="s">
        <v>201</v>
      </c>
      <c r="B20" s="437"/>
      <c r="C20" s="437"/>
      <c r="D20" s="437"/>
      <c r="E20" s="437"/>
      <c r="F20" s="437"/>
      <c r="G20" s="437"/>
    </row>
  </sheetData>
  <sheetProtection password="CAD9" sheet="1" objects="1" scenarios="1"/>
  <customSheetViews>
    <customSheetView guid="{2D0D8ACE-58F9-4063-BCC6-315AA1B89727}" showGridLines="0" showRuler="0">
      <pane ySplit="1" topLeftCell="A2" activePane="bottomLeft" state="frozenSplit"/>
      <selection pane="bottomLeft" activeCell="A7" sqref="A7:G7"/>
      <pageMargins left="0.78740157480314965" right="0.78740157480314965" top="0.19685039370078741" bottom="0.98425196850393704" header="0.51181102362204722" footer="0.51181102362204722"/>
      <pageSetup paperSize="9" orientation="portrait" horizontalDpi="0" verticalDpi="0" copies="0" r:id="rId1"/>
      <headerFooter alignWithMargins="0"/>
    </customSheetView>
    <customSheetView guid="{52A2D339-755A-4B4E-BB76-1032E8F25D3F}" showGridLines="0">
      <pane ySplit="1" topLeftCell="A2" activePane="bottomLeft" state="frozenSplit"/>
      <selection pane="bottomLeft" activeCell="A7" sqref="A7:G7"/>
      <pageMargins left="0.78740157480314965" right="0.78740157480314965" top="0.19685039370078741" bottom="0.98425196850393704" header="0.51181102362204722" footer="0.51181102362204722"/>
      <pageSetup paperSize="9" orientation="portrait" horizontalDpi="0" verticalDpi="0" copies="0" r:id="rId2"/>
      <headerFooter alignWithMargins="0"/>
    </customSheetView>
  </customSheetViews>
  <mergeCells count="12">
    <mergeCell ref="A18:G18"/>
    <mergeCell ref="A1:G1"/>
    <mergeCell ref="A20:G20"/>
    <mergeCell ref="A10:G10"/>
    <mergeCell ref="A11:G11"/>
    <mergeCell ref="A12:G12"/>
    <mergeCell ref="A13:G13"/>
    <mergeCell ref="A6:G6"/>
    <mergeCell ref="A7:G7"/>
    <mergeCell ref="A8:G8"/>
    <mergeCell ref="A9:G9"/>
    <mergeCell ref="A14:G14"/>
  </mergeCells>
  <phoneticPr fontId="30" type="noConversion"/>
  <hyperlinks>
    <hyperlink ref="A1" location="Grundänderungen!G1" display="&gt; zurück zu Grundänderungen &lt;"/>
  </hyperlinks>
  <pageMargins left="0.78740157480314965" right="0.78740157480314965" top="0.19685039370078741" bottom="0.98425196850393704" header="0.51181102362204722" footer="0.51181102362204722"/>
  <pageSetup paperSize="9" orientation="portrait" horizontalDpi="0" verticalDpi="0" copies="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8" tint="-0.249977111117893"/>
  </sheetPr>
  <dimension ref="A1:S27"/>
  <sheetViews>
    <sheetView showGridLines="0" workbookViewId="0">
      <pane ySplit="1" topLeftCell="A2" activePane="bottomLeft" state="frozenSplit"/>
      <selection activeCell="I6" sqref="I6"/>
      <selection pane="bottomLeft" sqref="A1:D1"/>
    </sheetView>
  </sheetViews>
  <sheetFormatPr baseColWidth="10" defaultRowHeight="15.95" customHeight="1" x14ac:dyDescent="0.2"/>
  <cols>
    <col min="1" max="1" width="9.5703125" style="4" customWidth="1"/>
    <col min="2" max="3" width="33.7109375" style="5" customWidth="1"/>
    <col min="4" max="4" width="15.5703125" style="5" customWidth="1"/>
    <col min="5" max="5" width="11.5703125" style="5" hidden="1" customWidth="1"/>
    <col min="6" max="16384" width="11.42578125" style="5"/>
  </cols>
  <sheetData>
    <row r="1" spans="1:19" s="2" customFormat="1" ht="17.25" thickTop="1" thickBot="1" x14ac:dyDescent="0.25">
      <c r="A1" s="531" t="s">
        <v>197</v>
      </c>
      <c r="B1" s="537"/>
      <c r="C1" s="537"/>
      <c r="D1" s="537"/>
      <c r="E1" s="96"/>
      <c r="F1" s="95"/>
      <c r="G1" s="53"/>
      <c r="H1" s="27"/>
      <c r="I1" s="27"/>
      <c r="J1" s="27"/>
      <c r="K1" s="54">
        <v>0.01</v>
      </c>
      <c r="L1" s="27"/>
      <c r="M1" s="27"/>
      <c r="N1" s="27"/>
      <c r="O1" s="27"/>
      <c r="P1" s="27"/>
      <c r="Q1" s="27"/>
      <c r="R1" s="27"/>
      <c r="S1" s="27"/>
    </row>
    <row r="2" spans="1:19" ht="20.25" customHeight="1" thickTop="1" x14ac:dyDescent="0.2">
      <c r="A2" s="539" t="s">
        <v>51</v>
      </c>
      <c r="B2" s="540"/>
      <c r="C2" s="143" t="s">
        <v>94</v>
      </c>
    </row>
    <row r="3" spans="1:19" ht="18" customHeight="1" x14ac:dyDescent="0.2">
      <c r="A3" s="16" t="s">
        <v>26</v>
      </c>
      <c r="B3" s="17"/>
      <c r="C3" s="18"/>
    </row>
    <row r="4" spans="1:19" ht="12.75" customHeight="1" x14ac:dyDescent="0.2">
      <c r="A4" s="19" t="s">
        <v>46</v>
      </c>
    </row>
    <row r="5" spans="1:19" s="93" customFormat="1" ht="13.5" customHeight="1" x14ac:dyDescent="0.2">
      <c r="A5" s="144" t="s">
        <v>25</v>
      </c>
      <c r="C5" s="541"/>
      <c r="D5" s="542"/>
    </row>
    <row r="6" spans="1:19" s="93" customFormat="1" ht="4.5" customHeight="1" x14ac:dyDescent="0.2">
      <c r="A6" s="144"/>
      <c r="C6" s="151"/>
      <c r="D6" s="152"/>
    </row>
    <row r="7" spans="1:19" s="93" customFormat="1" ht="13.5" customHeight="1" x14ac:dyDescent="0.2">
      <c r="A7" s="144" t="s">
        <v>27</v>
      </c>
      <c r="C7" s="541"/>
      <c r="D7" s="542"/>
    </row>
    <row r="8" spans="1:19" s="93" customFormat="1" ht="3.75" customHeight="1" x14ac:dyDescent="0.2">
      <c r="A8" s="144"/>
      <c r="C8" s="151"/>
      <c r="D8" s="152"/>
    </row>
    <row r="9" spans="1:19" s="93" customFormat="1" ht="13.5" customHeight="1" x14ac:dyDescent="0.2">
      <c r="A9" s="144" t="s">
        <v>28</v>
      </c>
      <c r="C9" s="541"/>
      <c r="D9" s="542"/>
    </row>
    <row r="10" spans="1:19" ht="4.5" customHeight="1" thickBot="1" x14ac:dyDescent="0.25"/>
    <row r="11" spans="1:19" s="21" customFormat="1" ht="15.95" customHeight="1" x14ac:dyDescent="0.2">
      <c r="A11" s="473" t="s">
        <v>198</v>
      </c>
      <c r="B11" s="475" t="s">
        <v>199</v>
      </c>
      <c r="C11" s="475" t="s">
        <v>47</v>
      </c>
      <c r="D11" s="545" t="s">
        <v>48</v>
      </c>
      <c r="E11" s="20"/>
    </row>
    <row r="12" spans="1:19" ht="18" customHeight="1" x14ac:dyDescent="0.2">
      <c r="A12" s="543"/>
      <c r="B12" s="544"/>
      <c r="C12" s="544"/>
      <c r="D12" s="546"/>
      <c r="E12" s="8"/>
    </row>
    <row r="13" spans="1:19" ht="23.1" customHeight="1" x14ac:dyDescent="0.2">
      <c r="A13" s="136"/>
      <c r="B13" s="119"/>
      <c r="C13" s="119"/>
      <c r="D13" s="153"/>
      <c r="E13" s="8"/>
    </row>
    <row r="14" spans="1:19" ht="23.1" customHeight="1" x14ac:dyDescent="0.2">
      <c r="A14" s="136"/>
      <c r="B14" s="119"/>
      <c r="C14" s="119"/>
      <c r="D14" s="153"/>
      <c r="E14" s="8"/>
    </row>
    <row r="15" spans="1:19" ht="23.1" customHeight="1" x14ac:dyDescent="0.2">
      <c r="A15" s="136"/>
      <c r="B15" s="119"/>
      <c r="C15" s="119"/>
      <c r="D15" s="153"/>
      <c r="E15" s="8"/>
    </row>
    <row r="16" spans="1:19" ht="23.1" customHeight="1" x14ac:dyDescent="0.2">
      <c r="A16" s="136"/>
      <c r="B16" s="119"/>
      <c r="C16" s="119"/>
      <c r="D16" s="153"/>
      <c r="E16" s="8"/>
    </row>
    <row r="17" spans="1:5" ht="23.1" customHeight="1" x14ac:dyDescent="0.2">
      <c r="A17" s="136"/>
      <c r="B17" s="119"/>
      <c r="C17" s="119"/>
      <c r="D17" s="153"/>
      <c r="E17" s="8"/>
    </row>
    <row r="18" spans="1:5" ht="23.1" customHeight="1" x14ac:dyDescent="0.2">
      <c r="A18" s="136"/>
      <c r="B18" s="119"/>
      <c r="C18" s="119"/>
      <c r="D18" s="153"/>
      <c r="E18" s="8"/>
    </row>
    <row r="19" spans="1:5" ht="23.1" customHeight="1" x14ac:dyDescent="0.2">
      <c r="A19" s="136"/>
      <c r="B19" s="119"/>
      <c r="C19" s="119"/>
      <c r="D19" s="153"/>
      <c r="E19" s="8"/>
    </row>
    <row r="20" spans="1:5" ht="18.75" customHeight="1" thickBot="1" x14ac:dyDescent="0.25">
      <c r="B20" s="145" t="s">
        <v>49</v>
      </c>
      <c r="C20" s="24"/>
      <c r="D20" s="154"/>
      <c r="E20" s="10"/>
    </row>
    <row r="21" spans="1:5" ht="7.5" customHeight="1" thickBot="1" x14ac:dyDescent="0.25"/>
    <row r="22" spans="1:5" ht="19.5" customHeight="1" thickTop="1" x14ac:dyDescent="0.2">
      <c r="A22" s="467" t="s">
        <v>50</v>
      </c>
      <c r="B22" s="488"/>
      <c r="C22" s="488"/>
      <c r="D22" s="490"/>
      <c r="E22" s="9"/>
    </row>
    <row r="23" spans="1:5" ht="10.5" customHeight="1" thickBot="1" x14ac:dyDescent="0.25">
      <c r="A23" s="14" t="s">
        <v>45</v>
      </c>
      <c r="B23" s="11"/>
      <c r="C23" s="470" t="s">
        <v>40</v>
      </c>
      <c r="D23" s="538"/>
      <c r="E23" s="7"/>
    </row>
    <row r="24" spans="1:5" ht="18.75" customHeight="1" thickTop="1" x14ac:dyDescent="0.25">
      <c r="A24" s="198"/>
      <c r="B24" s="199" t="s">
        <v>130</v>
      </c>
      <c r="C24" s="199"/>
      <c r="D24" s="547" t="s">
        <v>133</v>
      </c>
    </row>
    <row r="25" spans="1:5" ht="12" customHeight="1" thickBot="1" x14ac:dyDescent="0.25">
      <c r="A25" s="193" t="s">
        <v>128</v>
      </c>
      <c r="B25" s="195" t="s">
        <v>129</v>
      </c>
      <c r="C25" s="195" t="s">
        <v>131</v>
      </c>
      <c r="D25" s="548"/>
    </row>
    <row r="26" spans="1:5" ht="9" customHeight="1" x14ac:dyDescent="0.2">
      <c r="D26" s="6"/>
    </row>
    <row r="27" spans="1:5" ht="30" customHeight="1" x14ac:dyDescent="0.2">
      <c r="A27" s="437" t="s">
        <v>201</v>
      </c>
      <c r="B27" s="438"/>
      <c r="C27" s="438"/>
      <c r="D27" s="438"/>
    </row>
  </sheetData>
  <sheetProtection password="CAD9" sheet="1" objects="1" scenarios="1"/>
  <customSheetViews>
    <customSheetView guid="{2D0D8ACE-58F9-4063-BCC6-315AA1B89727}" showGridLines="0" hiddenColumns="1" showRuler="0">
      <pane ySplit="1" topLeftCell="A5" activePane="bottomLeft" state="frozenSplit"/>
      <selection pane="bottomLeft" activeCell="A27" sqref="A27:D27"/>
      <pageMargins left="0.78740157480314965" right="0.19685039370078741" top="0.19685039370078741" bottom="0.98425196850393704" header="0.51181102362204722" footer="0.51181102362204722"/>
      <pageSetup paperSize="9" orientation="portrait" horizontalDpi="0" verticalDpi="0" copies="0" r:id="rId1"/>
      <headerFooter alignWithMargins="0"/>
    </customSheetView>
    <customSheetView guid="{52A2D339-755A-4B4E-BB76-1032E8F25D3F}" showGridLines="0" hiddenColumns="1">
      <pane ySplit="1" topLeftCell="A2" activePane="bottomLeft" state="frozenSplit"/>
      <selection pane="bottomLeft" sqref="A1:D1"/>
      <pageMargins left="0.78740157480314965" right="0.19685039370078741" top="0.19685039370078741" bottom="0.98425196850393704" header="0.51181102362204722" footer="0.51181102362204722"/>
      <pageSetup paperSize="9" orientation="portrait" horizontalDpi="0" verticalDpi="0" copies="0" r:id="rId2"/>
      <headerFooter alignWithMargins="0"/>
    </customSheetView>
  </customSheetViews>
  <mergeCells count="13">
    <mergeCell ref="A1:D1"/>
    <mergeCell ref="A27:D27"/>
    <mergeCell ref="A22:D22"/>
    <mergeCell ref="C23:D23"/>
    <mergeCell ref="A2:B2"/>
    <mergeCell ref="C5:D5"/>
    <mergeCell ref="C7:D7"/>
    <mergeCell ref="C9:D9"/>
    <mergeCell ref="A11:A12"/>
    <mergeCell ref="B11:B12"/>
    <mergeCell ref="C11:C12"/>
    <mergeCell ref="D11:D12"/>
    <mergeCell ref="D24:D25"/>
  </mergeCells>
  <phoneticPr fontId="30" type="noConversion"/>
  <hyperlinks>
    <hyperlink ref="A1" location="Grundänderungen!G1" display="&gt; zurück zu Grundänderungen &lt;"/>
  </hyperlinks>
  <pageMargins left="0.78740157480314965" right="0.19685039370078741" top="0.19685039370078741" bottom="0.98425196850393704" header="0.51181102362204722" footer="0.51181102362204722"/>
  <pageSetup paperSize="9" orientation="portrait" horizontalDpi="0" verticalDpi="0" copies="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7" tint="-0.249977111117893"/>
  </sheetPr>
  <dimension ref="A1:E181"/>
  <sheetViews>
    <sheetView zoomScaleNormal="100" workbookViewId="0">
      <pane ySplit="1" topLeftCell="A2" activePane="bottomLeft" state="frozenSplit"/>
      <selection activeCell="I6" sqref="I6"/>
      <selection pane="bottomLeft" sqref="A1:D1"/>
    </sheetView>
  </sheetViews>
  <sheetFormatPr baseColWidth="10" defaultRowHeight="12.75" x14ac:dyDescent="0.2"/>
  <cols>
    <col min="1" max="1" width="16.5703125" style="1" customWidth="1"/>
    <col min="2" max="2" width="18.85546875" style="1" customWidth="1"/>
    <col min="3" max="3" width="36.5703125" style="1" customWidth="1"/>
    <col min="4" max="4" width="24.7109375" style="1" customWidth="1"/>
    <col min="5" max="16384" width="11.42578125" style="1"/>
  </cols>
  <sheetData>
    <row r="1" spans="1:5" ht="21.75" thickTop="1" thickBot="1" x14ac:dyDescent="0.35">
      <c r="A1" s="422" t="s">
        <v>174</v>
      </c>
      <c r="B1" s="423"/>
      <c r="C1" s="423"/>
      <c r="D1" s="424"/>
    </row>
    <row r="2" spans="1:5" ht="24" thickTop="1" x14ac:dyDescent="0.35">
      <c r="A2" s="38" t="s">
        <v>154</v>
      </c>
      <c r="B2" s="39"/>
      <c r="C2" s="88"/>
      <c r="D2" s="40" t="str">
        <f>Grundänderungen!A11</f>
        <v>Musterhausen Nr. 999</v>
      </c>
    </row>
    <row r="3" spans="1:5" ht="23.25" x14ac:dyDescent="0.35">
      <c r="A3" s="549"/>
      <c r="B3" s="550"/>
      <c r="C3" s="550"/>
      <c r="D3" s="89"/>
    </row>
    <row r="4" spans="1:5" ht="14.25" customHeight="1" x14ac:dyDescent="0.2">
      <c r="A4" s="551" t="s">
        <v>155</v>
      </c>
      <c r="B4" s="552"/>
      <c r="C4" s="552"/>
      <c r="D4" s="90" t="s">
        <v>156</v>
      </c>
    </row>
    <row r="6" spans="1:5" ht="36.75" x14ac:dyDescent="0.2">
      <c r="A6" s="34" t="s">
        <v>53</v>
      </c>
      <c r="B6" s="34" t="s">
        <v>210</v>
      </c>
      <c r="C6" s="91" t="s">
        <v>157</v>
      </c>
      <c r="D6" s="92" t="s">
        <v>158</v>
      </c>
      <c r="E6" s="30"/>
    </row>
    <row r="7" spans="1:5" ht="24.95" customHeight="1" x14ac:dyDescent="0.2">
      <c r="A7" s="103"/>
      <c r="B7" s="103"/>
      <c r="C7" s="103"/>
      <c r="D7" s="103"/>
    </row>
    <row r="8" spans="1:5" ht="24.95" customHeight="1" x14ac:dyDescent="0.2">
      <c r="A8" s="103"/>
      <c r="B8" s="103"/>
      <c r="C8" s="103"/>
      <c r="D8" s="103"/>
    </row>
    <row r="9" spans="1:5" ht="24.95" customHeight="1" x14ac:dyDescent="0.2">
      <c r="A9" s="103"/>
      <c r="B9" s="103"/>
      <c r="C9" s="103"/>
      <c r="D9" s="103"/>
    </row>
    <row r="10" spans="1:5" ht="24.95" customHeight="1" x14ac:dyDescent="0.2">
      <c r="A10" s="103"/>
      <c r="B10" s="103"/>
      <c r="C10" s="103"/>
      <c r="D10" s="103"/>
    </row>
    <row r="11" spans="1:5" ht="24.95" customHeight="1" x14ac:dyDescent="0.2">
      <c r="A11" s="103"/>
      <c r="B11" s="103"/>
      <c r="C11" s="103"/>
      <c r="D11" s="103"/>
    </row>
    <row r="12" spans="1:5" ht="24.95" customHeight="1" x14ac:dyDescent="0.2">
      <c r="A12" s="103"/>
      <c r="B12" s="103"/>
      <c r="C12" s="103"/>
      <c r="D12" s="103"/>
    </row>
    <row r="13" spans="1:5" ht="24.95" customHeight="1" x14ac:dyDescent="0.2">
      <c r="A13" s="103"/>
      <c r="B13" s="103"/>
      <c r="C13" s="103"/>
      <c r="D13" s="103"/>
    </row>
    <row r="14" spans="1:5" ht="24.95" customHeight="1" x14ac:dyDescent="0.2">
      <c r="A14" s="103"/>
      <c r="B14" s="103"/>
      <c r="C14" s="103"/>
      <c r="D14" s="103"/>
    </row>
    <row r="15" spans="1:5" ht="24.95" customHeight="1" x14ac:dyDescent="0.2">
      <c r="A15" s="103"/>
      <c r="B15" s="103"/>
      <c r="C15" s="103"/>
      <c r="D15" s="103"/>
    </row>
    <row r="16" spans="1:5" ht="24.95" customHeight="1" x14ac:dyDescent="0.2">
      <c r="A16" s="103"/>
      <c r="B16" s="103"/>
      <c r="C16" s="103"/>
      <c r="D16" s="103"/>
    </row>
    <row r="17" spans="1:4" ht="24.95" customHeight="1" x14ac:dyDescent="0.2">
      <c r="A17" s="103"/>
      <c r="B17" s="103"/>
      <c r="C17" s="103"/>
      <c r="D17" s="103"/>
    </row>
    <row r="18" spans="1:4" ht="24.95" customHeight="1" x14ac:dyDescent="0.2">
      <c r="A18" s="103"/>
      <c r="B18" s="103"/>
      <c r="C18" s="103"/>
      <c r="D18" s="103"/>
    </row>
    <row r="19" spans="1:4" ht="24.95" customHeight="1" x14ac:dyDescent="0.2">
      <c r="A19" s="103"/>
      <c r="B19" s="103"/>
      <c r="C19" s="103"/>
      <c r="D19" s="103"/>
    </row>
    <row r="20" spans="1:4" ht="24.95" customHeight="1" x14ac:dyDescent="0.2">
      <c r="A20" s="103"/>
      <c r="B20" s="103"/>
      <c r="C20" s="103"/>
      <c r="D20" s="103"/>
    </row>
    <row r="21" spans="1:4" ht="24.95" customHeight="1" x14ac:dyDescent="0.2">
      <c r="A21" s="103"/>
      <c r="B21" s="103"/>
      <c r="C21" s="103"/>
      <c r="D21" s="103"/>
    </row>
    <row r="22" spans="1:4" ht="24.95" customHeight="1" x14ac:dyDescent="0.2">
      <c r="A22" s="103"/>
      <c r="B22" s="103"/>
      <c r="C22" s="103"/>
      <c r="D22" s="103"/>
    </row>
    <row r="23" spans="1:4" ht="24.95" customHeight="1" x14ac:dyDescent="0.2">
      <c r="A23" s="103"/>
      <c r="B23" s="103"/>
      <c r="C23" s="103"/>
      <c r="D23" s="103"/>
    </row>
    <row r="24" spans="1:4" ht="24.95" customHeight="1" x14ac:dyDescent="0.2">
      <c r="A24" s="103"/>
      <c r="B24" s="103"/>
      <c r="C24" s="103"/>
      <c r="D24" s="103"/>
    </row>
    <row r="25" spans="1:4" ht="24.95" customHeight="1" x14ac:dyDescent="0.2">
      <c r="A25" s="103"/>
      <c r="B25" s="103"/>
      <c r="C25" s="103"/>
      <c r="D25" s="103"/>
    </row>
    <row r="26" spans="1:4" ht="24.95" customHeight="1" x14ac:dyDescent="0.2">
      <c r="A26" s="103"/>
      <c r="B26" s="103"/>
      <c r="C26" s="103"/>
      <c r="D26" s="103"/>
    </row>
    <row r="27" spans="1:4" ht="24.95" customHeight="1" x14ac:dyDescent="0.2">
      <c r="A27" s="103"/>
      <c r="B27" s="103"/>
      <c r="C27" s="103"/>
      <c r="D27" s="103"/>
    </row>
    <row r="28" spans="1:4" ht="24.95" customHeight="1" x14ac:dyDescent="0.2">
      <c r="A28" s="103"/>
      <c r="B28" s="103"/>
      <c r="C28" s="103"/>
      <c r="D28" s="103"/>
    </row>
    <row r="29" spans="1:4" ht="24.95" customHeight="1" x14ac:dyDescent="0.2">
      <c r="A29" s="103"/>
      <c r="B29" s="103"/>
      <c r="C29" s="103"/>
      <c r="D29" s="103"/>
    </row>
    <row r="30" spans="1:4" ht="24.95" customHeight="1" x14ac:dyDescent="0.2">
      <c r="A30" s="103"/>
      <c r="B30" s="103"/>
      <c r="C30" s="103"/>
      <c r="D30" s="103"/>
    </row>
    <row r="31" spans="1:4" ht="24.95" customHeight="1" x14ac:dyDescent="0.2">
      <c r="A31" s="103"/>
      <c r="B31" s="103"/>
      <c r="C31" s="103"/>
      <c r="D31" s="103"/>
    </row>
    <row r="32" spans="1:4" ht="24.95" customHeight="1" x14ac:dyDescent="0.2">
      <c r="A32" s="103"/>
      <c r="B32" s="103"/>
      <c r="C32" s="103"/>
      <c r="D32" s="103"/>
    </row>
    <row r="33" spans="1:4" ht="24.95" customHeight="1" x14ac:dyDescent="0.2">
      <c r="A33" s="103"/>
      <c r="B33" s="103"/>
      <c r="C33" s="103"/>
      <c r="D33" s="103"/>
    </row>
    <row r="34" spans="1:4" ht="24.95" customHeight="1" x14ac:dyDescent="0.2">
      <c r="A34" s="103"/>
      <c r="B34" s="103"/>
      <c r="C34" s="103"/>
      <c r="D34" s="103"/>
    </row>
    <row r="35" spans="1:4" ht="24.95" customHeight="1" x14ac:dyDescent="0.2">
      <c r="A35" s="103"/>
      <c r="B35" s="103"/>
      <c r="C35" s="103"/>
      <c r="D35" s="103"/>
    </row>
    <row r="36" spans="1:4" ht="24.95" customHeight="1" x14ac:dyDescent="0.2">
      <c r="A36" s="103"/>
      <c r="B36" s="103"/>
      <c r="C36" s="103"/>
      <c r="D36" s="103"/>
    </row>
    <row r="37" spans="1:4" ht="24.95" customHeight="1" x14ac:dyDescent="0.2">
      <c r="A37" s="103"/>
      <c r="B37" s="103"/>
      <c r="C37" s="103"/>
      <c r="D37" s="103"/>
    </row>
    <row r="38" spans="1:4" ht="24.95" customHeight="1" x14ac:dyDescent="0.2">
      <c r="A38" s="103"/>
      <c r="B38" s="103"/>
      <c r="C38" s="103"/>
      <c r="D38" s="103"/>
    </row>
    <row r="39" spans="1:4" ht="24.95" customHeight="1" x14ac:dyDescent="0.2">
      <c r="A39" s="103"/>
      <c r="B39" s="103"/>
      <c r="C39" s="103"/>
      <c r="D39" s="103"/>
    </row>
    <row r="40" spans="1:4" ht="24.95" customHeight="1" x14ac:dyDescent="0.2">
      <c r="A40" s="103"/>
      <c r="B40" s="103"/>
      <c r="C40" s="103"/>
      <c r="D40" s="103"/>
    </row>
    <row r="41" spans="1:4" ht="24.95" customHeight="1" x14ac:dyDescent="0.2">
      <c r="A41" s="103"/>
      <c r="B41" s="103"/>
      <c r="C41" s="103"/>
      <c r="D41" s="103"/>
    </row>
    <row r="42" spans="1:4" ht="24.95" customHeight="1" x14ac:dyDescent="0.2">
      <c r="A42" s="103"/>
      <c r="B42" s="103"/>
      <c r="C42" s="103"/>
      <c r="D42" s="103"/>
    </row>
    <row r="43" spans="1:4" ht="24.95" customHeight="1" x14ac:dyDescent="0.2">
      <c r="A43" s="103"/>
      <c r="B43" s="103"/>
      <c r="C43" s="103"/>
      <c r="D43" s="103"/>
    </row>
    <row r="44" spans="1:4" ht="24.95" customHeight="1" x14ac:dyDescent="0.2">
      <c r="A44" s="103"/>
      <c r="B44" s="103"/>
      <c r="C44" s="103"/>
      <c r="D44" s="103"/>
    </row>
    <row r="45" spans="1:4" ht="24.95" customHeight="1" x14ac:dyDescent="0.2">
      <c r="A45" s="103"/>
      <c r="B45" s="103"/>
      <c r="C45" s="103"/>
      <c r="D45" s="103"/>
    </row>
    <row r="46" spans="1:4" ht="24.95" customHeight="1" x14ac:dyDescent="0.2">
      <c r="A46" s="103"/>
      <c r="B46" s="103"/>
      <c r="C46" s="103"/>
      <c r="D46" s="103"/>
    </row>
    <row r="47" spans="1:4" ht="24.95" customHeight="1" x14ac:dyDescent="0.2">
      <c r="A47" s="103"/>
      <c r="B47" s="103"/>
      <c r="C47" s="103"/>
      <c r="D47" s="103"/>
    </row>
    <row r="48" spans="1:4" ht="24.95" customHeight="1" x14ac:dyDescent="0.2">
      <c r="A48" s="103"/>
      <c r="B48" s="103"/>
      <c r="C48" s="103"/>
      <c r="D48" s="103"/>
    </row>
    <row r="49" spans="1:4" ht="24.95" customHeight="1" x14ac:dyDescent="0.2">
      <c r="A49" s="103"/>
      <c r="B49" s="103"/>
      <c r="C49" s="103"/>
      <c r="D49" s="103"/>
    </row>
    <row r="50" spans="1:4" ht="24.95" customHeight="1" x14ac:dyDescent="0.2">
      <c r="A50" s="103"/>
      <c r="B50" s="103"/>
      <c r="C50" s="103"/>
      <c r="D50" s="103"/>
    </row>
    <row r="51" spans="1:4" ht="24.95" customHeight="1" x14ac:dyDescent="0.2">
      <c r="A51" s="103"/>
      <c r="B51" s="103"/>
      <c r="C51" s="103"/>
      <c r="D51" s="103"/>
    </row>
    <row r="52" spans="1:4" ht="24.95" customHeight="1" x14ac:dyDescent="0.2">
      <c r="A52" s="103"/>
      <c r="B52" s="103"/>
      <c r="C52" s="103"/>
      <c r="D52" s="103"/>
    </row>
    <row r="53" spans="1:4" ht="24.95" customHeight="1" x14ac:dyDescent="0.2">
      <c r="A53" s="103"/>
      <c r="B53" s="103"/>
      <c r="C53" s="103"/>
      <c r="D53" s="103"/>
    </row>
    <row r="54" spans="1:4" ht="24.95" customHeight="1" x14ac:dyDescent="0.2">
      <c r="A54" s="103"/>
      <c r="B54" s="103"/>
      <c r="C54" s="103"/>
      <c r="D54" s="103"/>
    </row>
    <row r="55" spans="1:4" ht="24.95" customHeight="1" x14ac:dyDescent="0.2">
      <c r="A55" s="103"/>
      <c r="B55" s="103"/>
      <c r="C55" s="103"/>
      <c r="D55" s="103"/>
    </row>
    <row r="56" spans="1:4" ht="24.95" customHeight="1" x14ac:dyDescent="0.2">
      <c r="A56" s="103"/>
      <c r="B56" s="103"/>
      <c r="C56" s="103"/>
      <c r="D56" s="103"/>
    </row>
    <row r="57" spans="1:4" ht="24.95" customHeight="1" x14ac:dyDescent="0.2">
      <c r="A57" s="103"/>
      <c r="B57" s="103"/>
      <c r="C57" s="103"/>
      <c r="D57" s="103"/>
    </row>
    <row r="58" spans="1:4" ht="24.95" customHeight="1" x14ac:dyDescent="0.2">
      <c r="A58" s="103"/>
      <c r="B58" s="103"/>
      <c r="C58" s="103"/>
      <c r="D58" s="103"/>
    </row>
    <row r="59" spans="1:4" ht="24.95" customHeight="1" x14ac:dyDescent="0.2">
      <c r="A59" s="103"/>
      <c r="B59" s="103"/>
      <c r="C59" s="103"/>
      <c r="D59" s="103"/>
    </row>
    <row r="60" spans="1:4" ht="24.95" customHeight="1" x14ac:dyDescent="0.2">
      <c r="A60" s="103"/>
      <c r="B60" s="103"/>
      <c r="C60" s="103"/>
      <c r="D60" s="103"/>
    </row>
    <row r="61" spans="1:4" ht="24.95" customHeight="1" x14ac:dyDescent="0.2">
      <c r="A61" s="103"/>
      <c r="B61" s="103"/>
      <c r="C61" s="103"/>
      <c r="D61" s="103"/>
    </row>
    <row r="62" spans="1:4" ht="24.95" customHeight="1" x14ac:dyDescent="0.2">
      <c r="A62" s="103"/>
      <c r="B62" s="103"/>
      <c r="C62" s="103"/>
      <c r="D62" s="103"/>
    </row>
    <row r="63" spans="1:4" ht="24.95" customHeight="1" x14ac:dyDescent="0.2">
      <c r="A63" s="103"/>
      <c r="B63" s="103"/>
      <c r="C63" s="103"/>
      <c r="D63" s="103"/>
    </row>
    <row r="64" spans="1:4" ht="24.95" customHeight="1" x14ac:dyDescent="0.2">
      <c r="A64" s="103"/>
      <c r="B64" s="103"/>
      <c r="C64" s="103"/>
      <c r="D64" s="103"/>
    </row>
    <row r="65" spans="1:4" ht="24.95" customHeight="1" x14ac:dyDescent="0.2">
      <c r="A65" s="103"/>
      <c r="B65" s="103"/>
      <c r="C65" s="103"/>
      <c r="D65" s="103"/>
    </row>
    <row r="66" spans="1:4" ht="24.95" customHeight="1" x14ac:dyDescent="0.2">
      <c r="A66" s="103"/>
      <c r="B66" s="103"/>
      <c r="C66" s="103"/>
      <c r="D66" s="103"/>
    </row>
    <row r="67" spans="1:4" ht="24.95" customHeight="1" x14ac:dyDescent="0.2">
      <c r="A67" s="103"/>
      <c r="B67" s="103"/>
      <c r="C67" s="103"/>
      <c r="D67" s="103"/>
    </row>
    <row r="68" spans="1:4" ht="24.95" customHeight="1" x14ac:dyDescent="0.2">
      <c r="A68" s="103"/>
      <c r="B68" s="103"/>
      <c r="C68" s="103"/>
      <c r="D68" s="103"/>
    </row>
    <row r="69" spans="1:4" ht="24.95" customHeight="1" x14ac:dyDescent="0.2">
      <c r="A69" s="103"/>
      <c r="B69" s="103"/>
      <c r="C69" s="103"/>
      <c r="D69" s="103"/>
    </row>
    <row r="70" spans="1:4" ht="24.95" customHeight="1" x14ac:dyDescent="0.2">
      <c r="A70" s="103"/>
      <c r="B70" s="103"/>
      <c r="C70" s="103"/>
      <c r="D70" s="103"/>
    </row>
    <row r="71" spans="1:4" ht="24.95" customHeight="1" x14ac:dyDescent="0.2">
      <c r="A71" s="103"/>
      <c r="B71" s="103"/>
      <c r="C71" s="103"/>
      <c r="D71" s="103"/>
    </row>
    <row r="72" spans="1:4" ht="24.95" customHeight="1" x14ac:dyDescent="0.2">
      <c r="A72" s="103"/>
      <c r="B72" s="103"/>
      <c r="C72" s="103"/>
      <c r="D72" s="103"/>
    </row>
    <row r="73" spans="1:4" ht="24.95" customHeight="1" x14ac:dyDescent="0.2">
      <c r="A73" s="103"/>
      <c r="B73" s="103"/>
      <c r="C73" s="103"/>
      <c r="D73" s="103"/>
    </row>
    <row r="74" spans="1:4" ht="24.95" customHeight="1" x14ac:dyDescent="0.2">
      <c r="A74" s="103"/>
      <c r="B74" s="103"/>
      <c r="C74" s="103"/>
      <c r="D74" s="103"/>
    </row>
    <row r="75" spans="1:4" ht="24.95" customHeight="1" x14ac:dyDescent="0.2">
      <c r="A75" s="103"/>
      <c r="B75" s="103"/>
      <c r="C75" s="103"/>
      <c r="D75" s="103"/>
    </row>
    <row r="76" spans="1:4" ht="24.95" customHeight="1" x14ac:dyDescent="0.2">
      <c r="A76" s="103"/>
      <c r="B76" s="103"/>
      <c r="C76" s="103"/>
      <c r="D76" s="103"/>
    </row>
    <row r="77" spans="1:4" ht="24.95" customHeight="1" x14ac:dyDescent="0.2">
      <c r="A77" s="103"/>
      <c r="B77" s="103"/>
      <c r="C77" s="103"/>
      <c r="D77" s="103"/>
    </row>
    <row r="78" spans="1:4" ht="24.95" customHeight="1" x14ac:dyDescent="0.2">
      <c r="A78" s="103"/>
      <c r="B78" s="103"/>
      <c r="C78" s="103"/>
      <c r="D78" s="103"/>
    </row>
    <row r="79" spans="1:4" ht="24.95" customHeight="1" x14ac:dyDescent="0.2">
      <c r="A79" s="103"/>
      <c r="B79" s="103"/>
      <c r="C79" s="103"/>
      <c r="D79" s="103"/>
    </row>
    <row r="80" spans="1:4" ht="24.95" customHeight="1" x14ac:dyDescent="0.2">
      <c r="A80" s="103"/>
      <c r="B80" s="103"/>
      <c r="C80" s="103"/>
      <c r="D80" s="103"/>
    </row>
    <row r="81" spans="1:4" ht="24.95" customHeight="1" x14ac:dyDescent="0.2">
      <c r="A81" s="103"/>
      <c r="B81" s="103"/>
      <c r="C81" s="103"/>
      <c r="D81" s="103"/>
    </row>
    <row r="82" spans="1:4" ht="24.95" customHeight="1" x14ac:dyDescent="0.2">
      <c r="A82" s="103"/>
      <c r="B82" s="103"/>
      <c r="C82" s="103"/>
      <c r="D82" s="103"/>
    </row>
    <row r="83" spans="1:4" ht="24.95" customHeight="1" x14ac:dyDescent="0.2">
      <c r="A83" s="103"/>
      <c r="B83" s="103"/>
      <c r="C83" s="103"/>
      <c r="D83" s="103"/>
    </row>
    <row r="84" spans="1:4" ht="24.95" customHeight="1" x14ac:dyDescent="0.2">
      <c r="A84" s="103"/>
      <c r="B84" s="103"/>
      <c r="C84" s="103"/>
      <c r="D84" s="103"/>
    </row>
    <row r="85" spans="1:4" ht="24.95" customHeight="1" x14ac:dyDescent="0.2">
      <c r="A85" s="103"/>
      <c r="B85" s="103"/>
      <c r="C85" s="103"/>
      <c r="D85" s="103"/>
    </row>
    <row r="86" spans="1:4" ht="24.95" customHeight="1" x14ac:dyDescent="0.2">
      <c r="A86" s="103"/>
      <c r="B86" s="103"/>
      <c r="C86" s="103"/>
      <c r="D86" s="103"/>
    </row>
    <row r="87" spans="1:4" ht="24.95" customHeight="1" x14ac:dyDescent="0.2">
      <c r="A87" s="103"/>
      <c r="B87" s="103"/>
      <c r="C87" s="103"/>
      <c r="D87" s="103"/>
    </row>
    <row r="88" spans="1:4" ht="24.95" customHeight="1" x14ac:dyDescent="0.2">
      <c r="A88" s="103"/>
      <c r="B88" s="103"/>
      <c r="C88" s="103"/>
      <c r="D88" s="103"/>
    </row>
    <row r="89" spans="1:4" ht="24.95" customHeight="1" x14ac:dyDescent="0.2">
      <c r="A89" s="103"/>
      <c r="B89" s="103"/>
      <c r="C89" s="103"/>
      <c r="D89" s="103"/>
    </row>
    <row r="90" spans="1:4" ht="24.95" customHeight="1" x14ac:dyDescent="0.2">
      <c r="A90" s="103"/>
      <c r="B90" s="103"/>
      <c r="C90" s="103"/>
      <c r="D90" s="103"/>
    </row>
    <row r="91" spans="1:4" ht="24.95" customHeight="1" x14ac:dyDescent="0.2">
      <c r="A91" s="103"/>
      <c r="B91" s="103"/>
      <c r="C91" s="103"/>
      <c r="D91" s="103"/>
    </row>
    <row r="92" spans="1:4" ht="24.95" customHeight="1" x14ac:dyDescent="0.2">
      <c r="A92" s="103"/>
      <c r="B92" s="103"/>
      <c r="C92" s="103"/>
      <c r="D92" s="103"/>
    </row>
    <row r="93" spans="1:4" ht="24.95" customHeight="1" x14ac:dyDescent="0.2">
      <c r="A93" s="103"/>
      <c r="B93" s="103"/>
      <c r="C93" s="103"/>
      <c r="D93" s="103"/>
    </row>
    <row r="94" spans="1:4" ht="24.95" customHeight="1" x14ac:dyDescent="0.2">
      <c r="A94" s="103"/>
      <c r="B94" s="103"/>
      <c r="C94" s="103"/>
      <c r="D94" s="103"/>
    </row>
    <row r="95" spans="1:4" ht="24.95" customHeight="1" x14ac:dyDescent="0.2">
      <c r="A95" s="103"/>
      <c r="B95" s="103"/>
      <c r="C95" s="103"/>
      <c r="D95" s="103"/>
    </row>
    <row r="96" spans="1:4" ht="24.95" customHeight="1" x14ac:dyDescent="0.2">
      <c r="A96" s="103"/>
      <c r="B96" s="103"/>
      <c r="C96" s="103"/>
      <c r="D96" s="103"/>
    </row>
    <row r="97" spans="1:4" ht="24.95" customHeight="1" x14ac:dyDescent="0.2">
      <c r="A97" s="103"/>
      <c r="B97" s="103"/>
      <c r="C97" s="103"/>
      <c r="D97" s="103"/>
    </row>
    <row r="98" spans="1:4" ht="24.95" customHeight="1" x14ac:dyDescent="0.2">
      <c r="A98" s="103"/>
      <c r="B98" s="103"/>
      <c r="C98" s="103"/>
      <c r="D98" s="103"/>
    </row>
    <row r="99" spans="1:4" ht="24.95" customHeight="1" x14ac:dyDescent="0.2">
      <c r="A99" s="103"/>
      <c r="B99" s="103"/>
      <c r="C99" s="103"/>
      <c r="D99" s="103"/>
    </row>
    <row r="100" spans="1:4" ht="24.95" customHeight="1" x14ac:dyDescent="0.2">
      <c r="A100" s="103"/>
      <c r="B100" s="103"/>
      <c r="C100" s="103"/>
      <c r="D100" s="103"/>
    </row>
    <row r="101" spans="1:4" ht="24.95" customHeight="1" x14ac:dyDescent="0.2">
      <c r="A101" s="103"/>
      <c r="B101" s="103"/>
      <c r="C101" s="103"/>
      <c r="D101" s="103"/>
    </row>
    <row r="102" spans="1:4" ht="24.95" customHeight="1" x14ac:dyDescent="0.2">
      <c r="A102" s="103"/>
      <c r="B102" s="103"/>
      <c r="C102" s="103"/>
      <c r="D102" s="103"/>
    </row>
    <row r="103" spans="1:4" ht="24.95" customHeight="1" x14ac:dyDescent="0.2">
      <c r="A103" s="103"/>
      <c r="B103" s="103"/>
      <c r="C103" s="103"/>
      <c r="D103" s="103"/>
    </row>
    <row r="104" spans="1:4" ht="24.95" customHeight="1" x14ac:dyDescent="0.2">
      <c r="A104" s="103"/>
      <c r="B104" s="103"/>
      <c r="C104" s="103"/>
      <c r="D104" s="103"/>
    </row>
    <row r="105" spans="1:4" ht="24.95" customHeight="1" x14ac:dyDescent="0.2">
      <c r="A105" s="103"/>
      <c r="B105" s="103"/>
      <c r="C105" s="103"/>
      <c r="D105" s="103"/>
    </row>
    <row r="106" spans="1:4" ht="24.95" customHeight="1" x14ac:dyDescent="0.2">
      <c r="A106" s="103"/>
      <c r="B106" s="103"/>
      <c r="C106" s="103"/>
      <c r="D106" s="103"/>
    </row>
    <row r="107" spans="1:4" ht="24.95" customHeight="1" x14ac:dyDescent="0.2">
      <c r="A107" s="103"/>
      <c r="B107" s="103"/>
      <c r="C107" s="103"/>
      <c r="D107" s="103"/>
    </row>
    <row r="108" spans="1:4" ht="24.95" customHeight="1" x14ac:dyDescent="0.2">
      <c r="A108" s="103"/>
      <c r="B108" s="103"/>
      <c r="C108" s="103"/>
      <c r="D108" s="103"/>
    </row>
    <row r="109" spans="1:4" ht="24.95" customHeight="1" x14ac:dyDescent="0.2">
      <c r="A109" s="103"/>
      <c r="B109" s="103"/>
      <c r="C109" s="103"/>
      <c r="D109" s="103"/>
    </row>
    <row r="110" spans="1:4" ht="24.95" customHeight="1" x14ac:dyDescent="0.2">
      <c r="A110" s="103"/>
      <c r="B110" s="103"/>
      <c r="C110" s="103"/>
      <c r="D110" s="103"/>
    </row>
    <row r="111" spans="1:4" ht="24.95" customHeight="1" x14ac:dyDescent="0.2">
      <c r="A111" s="103"/>
      <c r="B111" s="103"/>
      <c r="C111" s="103"/>
      <c r="D111" s="103"/>
    </row>
    <row r="112" spans="1:4" ht="24.95" customHeight="1" x14ac:dyDescent="0.2">
      <c r="A112" s="103"/>
      <c r="B112" s="103"/>
      <c r="C112" s="103"/>
      <c r="D112" s="103"/>
    </row>
    <row r="113" spans="1:4" ht="24.95" customHeight="1" x14ac:dyDescent="0.2">
      <c r="A113" s="103"/>
      <c r="B113" s="103"/>
      <c r="C113" s="103"/>
      <c r="D113" s="103"/>
    </row>
    <row r="114" spans="1:4" ht="24.95" customHeight="1" x14ac:dyDescent="0.2">
      <c r="A114" s="103"/>
      <c r="B114" s="103"/>
      <c r="C114" s="103"/>
      <c r="D114" s="103"/>
    </row>
    <row r="115" spans="1:4" ht="24.95" customHeight="1" x14ac:dyDescent="0.2">
      <c r="A115" s="103"/>
      <c r="B115" s="103"/>
      <c r="C115" s="103"/>
      <c r="D115" s="103"/>
    </row>
    <row r="116" spans="1:4" ht="24.95" customHeight="1" x14ac:dyDescent="0.2">
      <c r="A116" s="103"/>
      <c r="B116" s="103"/>
      <c r="C116" s="103"/>
      <c r="D116" s="103"/>
    </row>
    <row r="117" spans="1:4" ht="24.95" customHeight="1" x14ac:dyDescent="0.2">
      <c r="A117" s="103"/>
      <c r="B117" s="103"/>
      <c r="C117" s="103"/>
      <c r="D117" s="103"/>
    </row>
    <row r="118" spans="1:4" ht="24.95" customHeight="1" x14ac:dyDescent="0.2">
      <c r="A118" s="103"/>
      <c r="B118" s="103"/>
      <c r="C118" s="103"/>
      <c r="D118" s="103"/>
    </row>
    <row r="119" spans="1:4" ht="24.95" customHeight="1" x14ac:dyDescent="0.2">
      <c r="A119" s="103"/>
      <c r="B119" s="103"/>
      <c r="C119" s="103"/>
      <c r="D119" s="103"/>
    </row>
    <row r="120" spans="1:4" ht="24.95" customHeight="1" x14ac:dyDescent="0.2">
      <c r="A120" s="103"/>
      <c r="B120" s="103"/>
      <c r="C120" s="103"/>
      <c r="D120" s="103"/>
    </row>
    <row r="121" spans="1:4" ht="24.95" customHeight="1" x14ac:dyDescent="0.2">
      <c r="A121" s="103"/>
      <c r="B121" s="103"/>
      <c r="C121" s="103"/>
      <c r="D121" s="103"/>
    </row>
    <row r="122" spans="1:4" ht="24.95" customHeight="1" x14ac:dyDescent="0.2">
      <c r="A122" s="103"/>
      <c r="B122" s="103"/>
      <c r="C122" s="103"/>
      <c r="D122" s="103"/>
    </row>
    <row r="123" spans="1:4" ht="24.95" customHeight="1" x14ac:dyDescent="0.2">
      <c r="A123" s="103"/>
      <c r="B123" s="103"/>
      <c r="C123" s="103"/>
      <c r="D123" s="103"/>
    </row>
    <row r="124" spans="1:4" ht="24.95" customHeight="1" x14ac:dyDescent="0.2">
      <c r="A124" s="103"/>
      <c r="B124" s="103"/>
      <c r="C124" s="103"/>
      <c r="D124" s="103"/>
    </row>
    <row r="125" spans="1:4" ht="24.95" customHeight="1" x14ac:dyDescent="0.2">
      <c r="A125" s="103"/>
      <c r="B125" s="103"/>
      <c r="C125" s="103"/>
      <c r="D125" s="103"/>
    </row>
    <row r="126" spans="1:4" ht="24.95" customHeight="1" x14ac:dyDescent="0.2">
      <c r="A126" s="103"/>
      <c r="B126" s="103"/>
      <c r="C126" s="103"/>
      <c r="D126" s="103"/>
    </row>
    <row r="127" spans="1:4" ht="24.95" customHeight="1" x14ac:dyDescent="0.2">
      <c r="A127" s="103"/>
      <c r="B127" s="103"/>
      <c r="C127" s="103"/>
      <c r="D127" s="103"/>
    </row>
    <row r="128" spans="1:4" ht="24.95" customHeight="1" x14ac:dyDescent="0.2">
      <c r="A128" s="103"/>
      <c r="B128" s="103"/>
      <c r="C128" s="103"/>
      <c r="D128" s="103"/>
    </row>
    <row r="129" spans="1:4" ht="24.95" customHeight="1" x14ac:dyDescent="0.2">
      <c r="A129" s="103"/>
      <c r="B129" s="103"/>
      <c r="C129" s="103"/>
      <c r="D129" s="103"/>
    </row>
    <row r="130" spans="1:4" ht="24.95" customHeight="1" x14ac:dyDescent="0.2">
      <c r="A130" s="103"/>
      <c r="B130" s="103"/>
      <c r="C130" s="103"/>
      <c r="D130" s="103"/>
    </row>
    <row r="131" spans="1:4" ht="24.95" customHeight="1" x14ac:dyDescent="0.2">
      <c r="A131" s="103"/>
      <c r="B131" s="103"/>
      <c r="C131" s="103"/>
      <c r="D131" s="103"/>
    </row>
    <row r="132" spans="1:4" ht="24.95" customHeight="1" x14ac:dyDescent="0.2">
      <c r="A132" s="103"/>
      <c r="B132" s="103"/>
      <c r="C132" s="103"/>
      <c r="D132" s="103"/>
    </row>
    <row r="133" spans="1:4" ht="24.95" customHeight="1" x14ac:dyDescent="0.2">
      <c r="A133" s="103"/>
      <c r="B133" s="103"/>
      <c r="C133" s="103"/>
      <c r="D133" s="103"/>
    </row>
    <row r="134" spans="1:4" ht="24.95" customHeight="1" x14ac:dyDescent="0.2">
      <c r="A134" s="103"/>
      <c r="B134" s="103"/>
      <c r="C134" s="103"/>
      <c r="D134" s="103"/>
    </row>
    <row r="135" spans="1:4" ht="24.95" customHeight="1" x14ac:dyDescent="0.2">
      <c r="A135" s="103"/>
      <c r="B135" s="103"/>
      <c r="C135" s="103"/>
      <c r="D135" s="103"/>
    </row>
    <row r="136" spans="1:4" ht="24.95" customHeight="1" x14ac:dyDescent="0.2">
      <c r="A136" s="103"/>
      <c r="B136" s="103"/>
      <c r="C136" s="103"/>
      <c r="D136" s="103"/>
    </row>
    <row r="137" spans="1:4" ht="24.95" customHeight="1" x14ac:dyDescent="0.2">
      <c r="A137" s="103"/>
      <c r="B137" s="103"/>
      <c r="C137" s="103"/>
      <c r="D137" s="103"/>
    </row>
    <row r="138" spans="1:4" ht="24.95" customHeight="1" x14ac:dyDescent="0.2">
      <c r="A138" s="103"/>
      <c r="B138" s="103"/>
      <c r="C138" s="103"/>
      <c r="D138" s="103"/>
    </row>
    <row r="139" spans="1:4" ht="24.95" customHeight="1" x14ac:dyDescent="0.2">
      <c r="A139" s="103"/>
      <c r="B139" s="103"/>
      <c r="C139" s="103"/>
      <c r="D139" s="103"/>
    </row>
    <row r="140" spans="1:4" ht="24.95" customHeight="1" x14ac:dyDescent="0.2">
      <c r="A140" s="103"/>
      <c r="B140" s="103"/>
      <c r="C140" s="103"/>
      <c r="D140" s="103"/>
    </row>
    <row r="141" spans="1:4" ht="24.95" customHeight="1" x14ac:dyDescent="0.2">
      <c r="A141" s="103"/>
      <c r="B141" s="103"/>
      <c r="C141" s="103"/>
      <c r="D141" s="103"/>
    </row>
    <row r="142" spans="1:4" ht="24.95" customHeight="1" x14ac:dyDescent="0.2">
      <c r="A142" s="103"/>
      <c r="B142" s="103"/>
      <c r="C142" s="103"/>
      <c r="D142" s="103"/>
    </row>
    <row r="143" spans="1:4" ht="24.95" customHeight="1" x14ac:dyDescent="0.2">
      <c r="A143" s="103"/>
      <c r="B143" s="103"/>
      <c r="C143" s="103"/>
      <c r="D143" s="103"/>
    </row>
    <row r="144" spans="1:4" ht="24.95" customHeight="1" x14ac:dyDescent="0.2">
      <c r="A144" s="103"/>
      <c r="B144" s="103"/>
      <c r="C144" s="103"/>
      <c r="D144" s="103"/>
    </row>
    <row r="145" spans="1:4" ht="24.95" customHeight="1" x14ac:dyDescent="0.2">
      <c r="A145" s="103"/>
      <c r="B145" s="103"/>
      <c r="C145" s="103"/>
      <c r="D145" s="103"/>
    </row>
    <row r="146" spans="1:4" ht="24.95" customHeight="1" x14ac:dyDescent="0.2">
      <c r="A146" s="103"/>
      <c r="B146" s="103"/>
      <c r="C146" s="103"/>
      <c r="D146" s="103"/>
    </row>
    <row r="147" spans="1:4" ht="24.95" customHeight="1" x14ac:dyDescent="0.2">
      <c r="A147" s="103"/>
      <c r="B147" s="103"/>
      <c r="C147" s="103"/>
      <c r="D147" s="103"/>
    </row>
    <row r="148" spans="1:4" ht="24.95" customHeight="1" x14ac:dyDescent="0.2">
      <c r="A148" s="103"/>
      <c r="B148" s="103"/>
      <c r="C148" s="103"/>
      <c r="D148" s="103"/>
    </row>
    <row r="149" spans="1:4" ht="24.95" customHeight="1" x14ac:dyDescent="0.2">
      <c r="A149" s="103"/>
      <c r="B149" s="103"/>
      <c r="C149" s="103"/>
      <c r="D149" s="103"/>
    </row>
    <row r="150" spans="1:4" ht="24.95" customHeight="1" x14ac:dyDescent="0.2">
      <c r="A150" s="103"/>
      <c r="B150" s="103"/>
      <c r="C150" s="103"/>
      <c r="D150" s="103"/>
    </row>
    <row r="151" spans="1:4" ht="24.95" customHeight="1" x14ac:dyDescent="0.2">
      <c r="A151" s="103"/>
      <c r="B151" s="103"/>
      <c r="C151" s="103"/>
      <c r="D151" s="103"/>
    </row>
    <row r="152" spans="1:4" ht="24.95" customHeight="1" x14ac:dyDescent="0.2">
      <c r="A152" s="103"/>
      <c r="B152" s="103"/>
      <c r="C152" s="103"/>
      <c r="D152" s="103"/>
    </row>
    <row r="153" spans="1:4" ht="24.95" customHeight="1" x14ac:dyDescent="0.2">
      <c r="A153" s="103"/>
      <c r="B153" s="103"/>
      <c r="C153" s="103"/>
      <c r="D153" s="103"/>
    </row>
    <row r="154" spans="1:4" ht="24.95" customHeight="1" x14ac:dyDescent="0.2">
      <c r="A154" s="103"/>
      <c r="B154" s="103"/>
      <c r="C154" s="103"/>
      <c r="D154" s="103"/>
    </row>
    <row r="155" spans="1:4" ht="24.95" customHeight="1" x14ac:dyDescent="0.2">
      <c r="A155" s="103"/>
      <c r="B155" s="103"/>
      <c r="C155" s="103"/>
      <c r="D155" s="103"/>
    </row>
    <row r="156" spans="1:4" ht="24.95" customHeight="1" x14ac:dyDescent="0.2">
      <c r="A156" s="103"/>
      <c r="B156" s="103"/>
      <c r="C156" s="103"/>
      <c r="D156" s="103"/>
    </row>
    <row r="157" spans="1:4" ht="24.95" customHeight="1" x14ac:dyDescent="0.2">
      <c r="A157" s="103"/>
      <c r="B157" s="103"/>
      <c r="C157" s="103"/>
      <c r="D157" s="103"/>
    </row>
    <row r="158" spans="1:4" ht="24.95" customHeight="1" x14ac:dyDescent="0.2">
      <c r="A158" s="103"/>
      <c r="B158" s="103"/>
      <c r="C158" s="103"/>
      <c r="D158" s="103"/>
    </row>
    <row r="159" spans="1:4" ht="24.95" customHeight="1" x14ac:dyDescent="0.2">
      <c r="A159" s="103"/>
      <c r="B159" s="103"/>
      <c r="C159" s="103"/>
      <c r="D159" s="103"/>
    </row>
    <row r="160" spans="1:4" ht="24.95" customHeight="1" x14ac:dyDescent="0.2">
      <c r="A160" s="103"/>
      <c r="B160" s="103"/>
      <c r="C160" s="103"/>
      <c r="D160" s="103"/>
    </row>
    <row r="161" spans="1:4" ht="24.95" customHeight="1" x14ac:dyDescent="0.2">
      <c r="A161" s="103"/>
      <c r="B161" s="103"/>
      <c r="C161" s="103"/>
      <c r="D161" s="103"/>
    </row>
    <row r="162" spans="1:4" ht="24.95" customHeight="1" x14ac:dyDescent="0.2">
      <c r="A162" s="103"/>
      <c r="B162" s="103"/>
      <c r="C162" s="103"/>
      <c r="D162" s="103"/>
    </row>
    <row r="163" spans="1:4" ht="24.95" customHeight="1" x14ac:dyDescent="0.2">
      <c r="A163" s="103"/>
      <c r="B163" s="103"/>
      <c r="C163" s="103"/>
      <c r="D163" s="103"/>
    </row>
    <row r="164" spans="1:4" ht="24.95" customHeight="1" x14ac:dyDescent="0.2">
      <c r="A164" s="103"/>
      <c r="B164" s="103"/>
      <c r="C164" s="103"/>
      <c r="D164" s="103"/>
    </row>
    <row r="165" spans="1:4" ht="24.95" customHeight="1" x14ac:dyDescent="0.2">
      <c r="A165" s="103"/>
      <c r="B165" s="103"/>
      <c r="C165" s="103"/>
      <c r="D165" s="103"/>
    </row>
    <row r="166" spans="1:4" ht="24.95" customHeight="1" x14ac:dyDescent="0.2">
      <c r="A166" s="103"/>
      <c r="B166" s="103"/>
      <c r="C166" s="103"/>
      <c r="D166" s="103"/>
    </row>
    <row r="167" spans="1:4" ht="24.95" customHeight="1" x14ac:dyDescent="0.2">
      <c r="A167" s="103"/>
      <c r="B167" s="103"/>
      <c r="C167" s="103"/>
      <c r="D167" s="103"/>
    </row>
    <row r="168" spans="1:4" ht="24.95" customHeight="1" x14ac:dyDescent="0.2">
      <c r="A168" s="103"/>
      <c r="B168" s="103"/>
      <c r="C168" s="103"/>
      <c r="D168" s="103"/>
    </row>
    <row r="169" spans="1:4" ht="20.100000000000001" customHeight="1" x14ac:dyDescent="0.2"/>
    <row r="170" spans="1:4" ht="20.100000000000001" customHeight="1" x14ac:dyDescent="0.2"/>
    <row r="171" spans="1:4" ht="20.100000000000001" customHeight="1" x14ac:dyDescent="0.2"/>
    <row r="172" spans="1:4" ht="20.100000000000001" customHeight="1" x14ac:dyDescent="0.2"/>
    <row r="173" spans="1:4" ht="20.100000000000001" customHeight="1" x14ac:dyDescent="0.2"/>
    <row r="174" spans="1:4" ht="20.100000000000001" customHeight="1" x14ac:dyDescent="0.2"/>
    <row r="175" spans="1:4" ht="20.100000000000001" customHeight="1" x14ac:dyDescent="0.2"/>
    <row r="176" spans="1:4"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sheetData>
  <sheetProtection password="CAD9" sheet="1" objects="1" scenarios="1"/>
  <customSheetViews>
    <customSheetView guid="{2D0D8ACE-58F9-4063-BCC6-315AA1B89727}" showRuler="0">
      <pane ySplit="1" topLeftCell="A2" activePane="bottomLeft" state="frozenSplit"/>
      <selection pane="bottomLeft" activeCell="I6" sqref="I6"/>
      <pageMargins left="0.39370078740157483" right="0.19685039370078741" top="0.19685039370078741" bottom="0.59055118110236227" header="0.51181102362204722" footer="0"/>
      <pageSetup paperSize="9" orientation="portrait" horizontalDpi="0" verticalDpi="0" copies="0" r:id="rId1"/>
      <headerFooter alignWithMargins="0"/>
    </customSheetView>
    <customSheetView guid="{52A2D339-755A-4B4E-BB76-1032E8F25D3F}">
      <pane ySplit="1" topLeftCell="A2" activePane="bottomLeft" state="frozenSplit"/>
      <selection pane="bottomLeft" activeCell="I6" sqref="I6"/>
      <pageMargins left="0.39370078740157483" right="0.19685039370078741" top="0.19685039370078741" bottom="0.59055118110236227" header="0.51181102362204722" footer="0"/>
      <pageSetup paperSize="9" orientation="portrait" horizontalDpi="0" verticalDpi="0" copies="0" r:id="rId2"/>
      <headerFooter alignWithMargins="0"/>
    </customSheetView>
  </customSheetViews>
  <mergeCells count="3">
    <mergeCell ref="A3:C3"/>
    <mergeCell ref="A4:C4"/>
    <mergeCell ref="A1:D1"/>
  </mergeCells>
  <phoneticPr fontId="30" type="noConversion"/>
  <hyperlinks>
    <hyperlink ref="A1:D1" location="Grundänderungen!A2" display="zurück zu Grundänderungen"/>
  </hyperlinks>
  <pageMargins left="0.39370078740157483" right="0.19685039370078741" top="0.19685039370078741" bottom="0.59055118110236227" header="0.51181102362204722" footer="0"/>
  <pageSetup paperSize="9" orientation="portrait" horizontalDpi="0" verticalDpi="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249977111117893"/>
  </sheetPr>
  <dimension ref="A1:F51"/>
  <sheetViews>
    <sheetView showZeros="0" workbookViewId="0">
      <pane xSplit="4" ySplit="11" topLeftCell="E12" activePane="bottomRight" state="frozen"/>
      <selection activeCell="I6" sqref="I6"/>
      <selection pane="topRight" activeCell="I6" sqref="I6"/>
      <selection pane="bottomLeft" activeCell="I6" sqref="I6"/>
      <selection pane="bottomRight" activeCell="I6" sqref="I6"/>
    </sheetView>
  </sheetViews>
  <sheetFormatPr baseColWidth="10" defaultRowHeight="12.75" x14ac:dyDescent="0.2"/>
  <cols>
    <col min="1" max="2" width="22.140625" style="1" customWidth="1"/>
    <col min="3" max="3" width="11.7109375" style="1" customWidth="1"/>
    <col min="4" max="4" width="13.7109375" style="1" customWidth="1"/>
    <col min="5" max="5" width="22.28515625" style="1" customWidth="1"/>
    <col min="6" max="16384" width="11.42578125" style="1"/>
  </cols>
  <sheetData>
    <row r="1" spans="1:6" ht="25.5" customHeight="1" thickTop="1" thickBot="1" x14ac:dyDescent="0.25">
      <c r="A1" s="554" t="s">
        <v>197</v>
      </c>
      <c r="B1" s="555"/>
      <c r="C1" s="555"/>
      <c r="D1" s="556"/>
      <c r="E1" s="557"/>
    </row>
    <row r="2" spans="1:6" ht="24" thickTop="1" x14ac:dyDescent="0.35">
      <c r="A2" s="38" t="s">
        <v>127</v>
      </c>
      <c r="B2" s="39"/>
      <c r="C2" s="553"/>
      <c r="D2" s="553"/>
      <c r="E2" s="40" t="str">
        <f>Grundänderungen!A11</f>
        <v>Musterhausen Nr. 999</v>
      </c>
    </row>
    <row r="4" spans="1:6" ht="25.5" x14ac:dyDescent="0.2">
      <c r="A4" s="34" t="s">
        <v>53</v>
      </c>
      <c r="B4" s="34" t="s">
        <v>210</v>
      </c>
      <c r="C4" s="35" t="s">
        <v>198</v>
      </c>
      <c r="D4" s="35" t="s">
        <v>55</v>
      </c>
      <c r="E4" s="35" t="s">
        <v>162</v>
      </c>
      <c r="F4" s="30"/>
    </row>
    <row r="5" spans="1:6" ht="20.100000000000001" customHeight="1" x14ac:dyDescent="0.2">
      <c r="A5" s="103"/>
      <c r="B5" s="103"/>
      <c r="C5" s="137"/>
      <c r="D5" s="138"/>
      <c r="E5" s="139"/>
    </row>
    <row r="6" spans="1:6" ht="20.100000000000001" customHeight="1" x14ac:dyDescent="0.2">
      <c r="A6" s="103"/>
      <c r="B6" s="103"/>
      <c r="C6" s="103"/>
      <c r="D6" s="138"/>
      <c r="E6" s="139"/>
    </row>
    <row r="7" spans="1:6" ht="20.100000000000001" customHeight="1" x14ac:dyDescent="0.2">
      <c r="A7" s="103"/>
      <c r="B7" s="103"/>
      <c r="C7" s="103"/>
      <c r="D7" s="138"/>
      <c r="E7" s="139"/>
    </row>
    <row r="8" spans="1:6" ht="20.100000000000001" customHeight="1" x14ac:dyDescent="0.2">
      <c r="A8" s="103"/>
      <c r="B8" s="103"/>
      <c r="C8" s="103"/>
      <c r="D8" s="138"/>
      <c r="E8" s="139"/>
    </row>
    <row r="9" spans="1:6" ht="20.100000000000001" customHeight="1" x14ac:dyDescent="0.2">
      <c r="A9" s="103"/>
      <c r="B9" s="103"/>
      <c r="C9" s="103"/>
      <c r="D9" s="138"/>
      <c r="E9" s="139"/>
    </row>
    <row r="10" spans="1:6" ht="20.100000000000001" customHeight="1" x14ac:dyDescent="0.2">
      <c r="A10" s="103"/>
      <c r="B10" s="103"/>
      <c r="C10" s="103"/>
      <c r="D10" s="138"/>
      <c r="E10" s="139"/>
    </row>
    <row r="11" spans="1:6" ht="20.100000000000001" customHeight="1" x14ac:dyDescent="0.2">
      <c r="A11" s="103"/>
      <c r="B11" s="103"/>
      <c r="C11" s="103"/>
      <c r="D11" s="138"/>
      <c r="E11" s="139"/>
    </row>
    <row r="12" spans="1:6" ht="20.100000000000001" customHeight="1" x14ac:dyDescent="0.2">
      <c r="A12" s="103"/>
      <c r="B12" s="103"/>
      <c r="C12" s="103"/>
      <c r="D12" s="138"/>
      <c r="E12" s="139"/>
    </row>
    <row r="13" spans="1:6" ht="20.100000000000001" customHeight="1" x14ac:dyDescent="0.2">
      <c r="A13" s="103"/>
      <c r="B13" s="103"/>
      <c r="C13" s="103"/>
      <c r="D13" s="138"/>
      <c r="E13" s="139"/>
    </row>
    <row r="14" spans="1:6" ht="20.100000000000001" customHeight="1" x14ac:dyDescent="0.2">
      <c r="A14" s="103"/>
      <c r="B14" s="103"/>
      <c r="C14" s="103"/>
      <c r="D14" s="138"/>
      <c r="E14" s="139"/>
    </row>
    <row r="15" spans="1:6" ht="20.100000000000001" customHeight="1" x14ac:dyDescent="0.2">
      <c r="A15" s="103"/>
      <c r="B15" s="103"/>
      <c r="C15" s="103"/>
      <c r="D15" s="138"/>
      <c r="E15" s="139"/>
    </row>
    <row r="16" spans="1:6" ht="20.100000000000001" customHeight="1" x14ac:dyDescent="0.2">
      <c r="A16" s="103"/>
      <c r="B16" s="103"/>
      <c r="C16" s="103"/>
      <c r="D16" s="138"/>
      <c r="E16" s="139"/>
    </row>
    <row r="17" spans="1:5" ht="20.100000000000001" customHeight="1" x14ac:dyDescent="0.2">
      <c r="A17" s="103"/>
      <c r="B17" s="103"/>
      <c r="C17" s="103"/>
      <c r="D17" s="138"/>
      <c r="E17" s="139"/>
    </row>
    <row r="18" spans="1:5" ht="20.100000000000001" customHeight="1" x14ac:dyDescent="0.2">
      <c r="A18" s="103"/>
      <c r="B18" s="103"/>
      <c r="C18" s="103"/>
      <c r="D18" s="138"/>
      <c r="E18" s="139"/>
    </row>
    <row r="19" spans="1:5" ht="20.100000000000001" customHeight="1" x14ac:dyDescent="0.2">
      <c r="A19" s="103"/>
      <c r="B19" s="103"/>
      <c r="C19" s="103"/>
      <c r="D19" s="138"/>
      <c r="E19" s="139"/>
    </row>
    <row r="20" spans="1:5" ht="20.100000000000001" customHeight="1" x14ac:dyDescent="0.2">
      <c r="A20" s="103"/>
      <c r="B20" s="103"/>
      <c r="C20" s="103"/>
      <c r="D20" s="138"/>
      <c r="E20" s="139"/>
    </row>
    <row r="21" spans="1:5" ht="20.100000000000001" customHeight="1" x14ac:dyDescent="0.2">
      <c r="A21" s="103"/>
      <c r="B21" s="103"/>
      <c r="C21" s="103"/>
      <c r="D21" s="138"/>
      <c r="E21" s="139"/>
    </row>
    <row r="22" spans="1:5" ht="20.100000000000001" customHeight="1" x14ac:dyDescent="0.2">
      <c r="A22" s="103"/>
      <c r="B22" s="103"/>
      <c r="C22" s="103"/>
      <c r="D22" s="138"/>
      <c r="E22" s="139"/>
    </row>
    <row r="23" spans="1:5" ht="20.100000000000001" customHeight="1" x14ac:dyDescent="0.2">
      <c r="A23" s="103"/>
      <c r="B23" s="103"/>
      <c r="C23" s="103"/>
      <c r="D23" s="138"/>
      <c r="E23" s="139"/>
    </row>
    <row r="24" spans="1:5" ht="20.100000000000001" customHeight="1" x14ac:dyDescent="0.2">
      <c r="A24" s="103"/>
      <c r="B24" s="103"/>
      <c r="C24" s="103"/>
      <c r="D24" s="138"/>
      <c r="E24" s="139"/>
    </row>
    <row r="25" spans="1:5" ht="20.100000000000001" customHeight="1" x14ac:dyDescent="0.2">
      <c r="A25" s="103"/>
      <c r="B25" s="103"/>
      <c r="C25" s="103"/>
      <c r="D25" s="138"/>
      <c r="E25" s="139"/>
    </row>
    <row r="26" spans="1:5" ht="20.100000000000001" customHeight="1" x14ac:dyDescent="0.2">
      <c r="A26" s="103"/>
      <c r="B26" s="103"/>
      <c r="C26" s="103"/>
      <c r="D26" s="138"/>
      <c r="E26" s="139"/>
    </row>
    <row r="27" spans="1:5" ht="20.100000000000001" customHeight="1" x14ac:dyDescent="0.2">
      <c r="A27" s="103"/>
      <c r="B27" s="103"/>
      <c r="C27" s="103"/>
      <c r="D27" s="138"/>
      <c r="E27" s="139"/>
    </row>
    <row r="28" spans="1:5" ht="20.100000000000001" customHeight="1" x14ac:dyDescent="0.2">
      <c r="A28" s="103"/>
      <c r="B28" s="103"/>
      <c r="C28" s="103"/>
      <c r="D28" s="138"/>
      <c r="E28" s="139"/>
    </row>
    <row r="29" spans="1:5" ht="20.100000000000001" customHeight="1" x14ac:dyDescent="0.2">
      <c r="A29" s="103"/>
      <c r="B29" s="103"/>
      <c r="C29" s="103"/>
      <c r="D29" s="138"/>
      <c r="E29" s="139"/>
    </row>
    <row r="30" spans="1:5" ht="20.100000000000001" customHeight="1" x14ac:dyDescent="0.2">
      <c r="A30" s="103"/>
      <c r="B30" s="103"/>
      <c r="C30" s="103"/>
      <c r="D30" s="138"/>
      <c r="E30" s="139"/>
    </row>
    <row r="31" spans="1:5" ht="20.100000000000001" customHeight="1" x14ac:dyDescent="0.2">
      <c r="A31" s="103"/>
      <c r="B31" s="103"/>
      <c r="C31" s="103"/>
      <c r="D31" s="138"/>
      <c r="E31" s="139"/>
    </row>
    <row r="32" spans="1:5" ht="20.100000000000001" customHeight="1" x14ac:dyDescent="0.2">
      <c r="A32" s="103"/>
      <c r="B32" s="103"/>
      <c r="C32" s="103"/>
      <c r="D32" s="138"/>
      <c r="E32" s="139"/>
    </row>
    <row r="33" spans="1:5" ht="20.100000000000001" customHeight="1" x14ac:dyDescent="0.2">
      <c r="A33" s="103"/>
      <c r="B33" s="103"/>
      <c r="C33" s="103"/>
      <c r="D33" s="138"/>
      <c r="E33" s="139"/>
    </row>
    <row r="34" spans="1:5" ht="20.100000000000001" customHeight="1" x14ac:dyDescent="0.2">
      <c r="A34" s="103"/>
      <c r="B34" s="103"/>
      <c r="C34" s="103"/>
      <c r="D34" s="138"/>
      <c r="E34" s="139"/>
    </row>
    <row r="35" spans="1:5" ht="20.100000000000001" customHeight="1" x14ac:dyDescent="0.2">
      <c r="A35" s="103"/>
      <c r="B35" s="103"/>
      <c r="C35" s="103"/>
      <c r="D35" s="138"/>
      <c r="E35" s="139"/>
    </row>
    <row r="36" spans="1:5" ht="20.100000000000001" customHeight="1" x14ac:dyDescent="0.2">
      <c r="A36" s="103"/>
      <c r="B36" s="103"/>
      <c r="C36" s="103"/>
      <c r="D36" s="138"/>
      <c r="E36" s="139"/>
    </row>
    <row r="37" spans="1:5" ht="20.100000000000001" customHeight="1" thickBot="1" x14ac:dyDescent="0.25">
      <c r="A37" s="107"/>
      <c r="B37" s="107"/>
      <c r="C37" s="103"/>
      <c r="D37" s="140"/>
      <c r="E37" s="139"/>
    </row>
    <row r="38" spans="1:5" ht="20.100000000000001" customHeight="1" thickTop="1" thickBot="1" x14ac:dyDescent="0.25">
      <c r="A38" s="36" t="s">
        <v>54</v>
      </c>
      <c r="B38" s="37"/>
      <c r="D38" s="141">
        <f>SUM(D5:D37)</f>
        <v>0</v>
      </c>
    </row>
    <row r="39" spans="1:5" ht="20.100000000000001" customHeight="1" thickTop="1" x14ac:dyDescent="0.2"/>
    <row r="40" spans="1:5" ht="20.100000000000001" customHeight="1" x14ac:dyDescent="0.2"/>
    <row r="41" spans="1:5" ht="20.100000000000001" customHeight="1" x14ac:dyDescent="0.2"/>
    <row r="42" spans="1:5" ht="20.100000000000001" customHeight="1" x14ac:dyDescent="0.2"/>
    <row r="43" spans="1:5" ht="20.100000000000001" customHeight="1" x14ac:dyDescent="0.2"/>
    <row r="44" spans="1:5" ht="20.100000000000001" customHeight="1" x14ac:dyDescent="0.2"/>
    <row r="45" spans="1:5" ht="20.100000000000001" customHeight="1" x14ac:dyDescent="0.2"/>
    <row r="46" spans="1:5" ht="20.100000000000001" customHeight="1" x14ac:dyDescent="0.2"/>
    <row r="47" spans="1:5" ht="20.100000000000001" customHeight="1" x14ac:dyDescent="0.2"/>
    <row r="48" spans="1:5" ht="20.100000000000001" customHeight="1" x14ac:dyDescent="0.2"/>
    <row r="49" ht="20.100000000000001" customHeight="1" x14ac:dyDescent="0.2"/>
    <row r="50" ht="20.100000000000001" customHeight="1" x14ac:dyDescent="0.2"/>
    <row r="51" ht="20.100000000000001" customHeight="1" x14ac:dyDescent="0.2"/>
  </sheetData>
  <sheetProtection password="CAD9" sheet="1" objects="1" scenarios="1"/>
  <customSheetViews>
    <customSheetView guid="{2D0D8ACE-58F9-4063-BCC6-315AA1B89727}" zeroValues="0" showRuler="0">
      <pane xSplit="4" ySplit="10" topLeftCell="E12" activePane="bottomRight" state="frozen"/>
      <selection pane="bottomRight" activeCell="I6" sqref="I6"/>
      <pageMargins left="0.59055118110236227" right="0.39370078740157483" top="0.39370078740157483" bottom="0.39370078740157483" header="0.51181102362204722" footer="0.51181102362204722"/>
      <pageSetup paperSize="9" orientation="portrait" horizontalDpi="360" verticalDpi="360" r:id="rId1"/>
      <headerFooter alignWithMargins="0"/>
    </customSheetView>
    <customSheetView guid="{52A2D339-755A-4B4E-BB76-1032E8F25D3F}" zeroValues="0">
      <pane xSplit="4" ySplit="11" topLeftCell="E12" activePane="bottomRight" state="frozen"/>
      <selection pane="bottomRight" activeCell="I6" sqref="I6"/>
      <pageMargins left="0.59055118110236227" right="0.39370078740157483" top="0.39370078740157483" bottom="0.39370078740157483" header="0.51181102362204722" footer="0.51181102362204722"/>
      <pageSetup paperSize="9" orientation="portrait" horizontalDpi="360" verticalDpi="360" r:id="rId2"/>
      <headerFooter alignWithMargins="0"/>
    </customSheetView>
  </customSheetViews>
  <mergeCells count="2">
    <mergeCell ref="C2:D2"/>
    <mergeCell ref="A1:E1"/>
  </mergeCells>
  <phoneticPr fontId="30" type="noConversion"/>
  <hyperlinks>
    <hyperlink ref="A1" location="Grundänderungen!G1" display="&gt; zurück zu Grundänderungen &lt;"/>
  </hyperlinks>
  <pageMargins left="0.59055118110236227" right="0.39370078740157483" top="0.39370078740157483" bottom="0.39370078740157483" header="0.51181102362204722" footer="0.51181102362204722"/>
  <pageSetup paperSize="9" orientation="portrait" horizontalDpi="360" verticalDpi="36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5" tint="-0.249977111117893"/>
  </sheetPr>
  <dimension ref="A1:F341"/>
  <sheetViews>
    <sheetView showZeros="0" zoomScaleNormal="100" workbookViewId="0">
      <pane ySplit="4" topLeftCell="A5" activePane="bottomLeft" state="frozenSplit"/>
      <selection pane="bottomLeft" sqref="A1:E1"/>
    </sheetView>
  </sheetViews>
  <sheetFormatPr baseColWidth="10" defaultRowHeight="12.75" x14ac:dyDescent="0.2"/>
  <cols>
    <col min="1" max="2" width="22.140625" style="1" customWidth="1"/>
    <col min="3" max="3" width="11.7109375" style="1" customWidth="1"/>
    <col min="4" max="4" width="13.7109375" style="1" customWidth="1"/>
    <col min="5" max="5" width="22.28515625" style="1" customWidth="1"/>
    <col min="6" max="16384" width="11.42578125" style="1"/>
  </cols>
  <sheetData>
    <row r="1" spans="1:6" ht="33" customHeight="1" thickTop="1" thickBot="1" x14ac:dyDescent="0.25">
      <c r="A1" s="554" t="s">
        <v>197</v>
      </c>
      <c r="B1" s="555"/>
      <c r="C1" s="555"/>
      <c r="D1" s="556"/>
      <c r="E1" s="557"/>
    </row>
    <row r="2" spans="1:6" ht="24" thickTop="1" x14ac:dyDescent="0.35">
      <c r="A2" s="38" t="s">
        <v>140</v>
      </c>
      <c r="B2" s="39"/>
      <c r="C2" s="558"/>
      <c r="D2" s="558"/>
      <c r="E2" s="40" t="str">
        <f>Grundänderungen!A11</f>
        <v>Musterhausen Nr. 999</v>
      </c>
    </row>
    <row r="4" spans="1:6" ht="38.25" x14ac:dyDescent="0.2">
      <c r="A4" s="34" t="s">
        <v>53</v>
      </c>
      <c r="B4" s="34" t="s">
        <v>210</v>
      </c>
      <c r="C4" s="35" t="s">
        <v>198</v>
      </c>
      <c r="D4" s="35" t="s">
        <v>55</v>
      </c>
      <c r="E4" s="35" t="s">
        <v>160</v>
      </c>
      <c r="F4" s="30"/>
    </row>
    <row r="5" spans="1:6" ht="20.100000000000001" customHeight="1" x14ac:dyDescent="0.2">
      <c r="A5" s="103"/>
      <c r="B5" s="103"/>
      <c r="C5" s="103"/>
      <c r="D5" s="138"/>
      <c r="E5" s="139"/>
    </row>
    <row r="6" spans="1:6" ht="20.100000000000001" customHeight="1" x14ac:dyDescent="0.2">
      <c r="A6" s="103"/>
      <c r="B6" s="103"/>
      <c r="C6" s="103"/>
      <c r="D6" s="138"/>
      <c r="E6" s="139"/>
    </row>
    <row r="7" spans="1:6" ht="20.100000000000001" customHeight="1" x14ac:dyDescent="0.2">
      <c r="A7" s="103"/>
      <c r="B7" s="103"/>
      <c r="C7" s="103"/>
      <c r="D7" s="138"/>
      <c r="E7" s="139"/>
    </row>
    <row r="8" spans="1:6" ht="20.100000000000001" customHeight="1" x14ac:dyDescent="0.2">
      <c r="A8" s="103"/>
      <c r="B8" s="103"/>
      <c r="C8" s="103"/>
      <c r="D8" s="138"/>
      <c r="E8" s="139"/>
    </row>
    <row r="9" spans="1:6" ht="20.100000000000001" customHeight="1" x14ac:dyDescent="0.2">
      <c r="A9" s="103"/>
      <c r="B9" s="103"/>
      <c r="C9" s="103"/>
      <c r="D9" s="138"/>
      <c r="E9" s="139"/>
    </row>
    <row r="10" spans="1:6" ht="20.100000000000001" customHeight="1" x14ac:dyDescent="0.2">
      <c r="A10" s="103"/>
      <c r="B10" s="103"/>
      <c r="C10" s="103"/>
      <c r="D10" s="138"/>
      <c r="E10" s="139"/>
    </row>
    <row r="11" spans="1:6" ht="20.100000000000001" customHeight="1" x14ac:dyDescent="0.2">
      <c r="A11" s="103"/>
      <c r="B11" s="103"/>
      <c r="C11" s="103"/>
      <c r="D11" s="138"/>
      <c r="E11" s="139"/>
    </row>
    <row r="12" spans="1:6" ht="20.100000000000001" customHeight="1" x14ac:dyDescent="0.2">
      <c r="A12" s="103"/>
      <c r="B12" s="103"/>
      <c r="C12" s="103"/>
      <c r="D12" s="138"/>
      <c r="E12" s="139"/>
    </row>
    <row r="13" spans="1:6" ht="20.100000000000001" customHeight="1" x14ac:dyDescent="0.2">
      <c r="A13" s="103"/>
      <c r="B13" s="103"/>
      <c r="C13" s="103"/>
      <c r="D13" s="138"/>
      <c r="E13" s="139"/>
    </row>
    <row r="14" spans="1:6" ht="20.100000000000001" customHeight="1" x14ac:dyDescent="0.2">
      <c r="A14" s="103"/>
      <c r="B14" s="103"/>
      <c r="C14" s="103"/>
      <c r="D14" s="138"/>
      <c r="E14" s="139"/>
    </row>
    <row r="15" spans="1:6" ht="20.100000000000001" customHeight="1" x14ac:dyDescent="0.2">
      <c r="A15" s="103"/>
      <c r="B15" s="103"/>
      <c r="C15" s="103"/>
      <c r="D15" s="138"/>
      <c r="E15" s="139"/>
    </row>
    <row r="16" spans="1:6" ht="20.100000000000001" customHeight="1" x14ac:dyDescent="0.2">
      <c r="A16" s="103"/>
      <c r="B16" s="103"/>
      <c r="C16" s="103"/>
      <c r="D16" s="138"/>
      <c r="E16" s="139"/>
    </row>
    <row r="17" spans="1:5" ht="20.100000000000001" customHeight="1" x14ac:dyDescent="0.2">
      <c r="A17" s="103"/>
      <c r="B17" s="103"/>
      <c r="C17" s="103"/>
      <c r="D17" s="138"/>
      <c r="E17" s="139"/>
    </row>
    <row r="18" spans="1:5" ht="20.100000000000001" customHeight="1" x14ac:dyDescent="0.2">
      <c r="A18" s="103"/>
      <c r="B18" s="103"/>
      <c r="C18" s="103"/>
      <c r="D18" s="138"/>
      <c r="E18" s="139"/>
    </row>
    <row r="19" spans="1:5" ht="20.100000000000001" customHeight="1" x14ac:dyDescent="0.2">
      <c r="A19" s="103"/>
      <c r="B19" s="103"/>
      <c r="C19" s="103"/>
      <c r="D19" s="138"/>
      <c r="E19" s="139"/>
    </row>
    <row r="20" spans="1:5" ht="20.100000000000001" customHeight="1" x14ac:dyDescent="0.2">
      <c r="A20" s="103"/>
      <c r="B20" s="103"/>
      <c r="C20" s="103"/>
      <c r="D20" s="138"/>
      <c r="E20" s="139"/>
    </row>
    <row r="21" spans="1:5" ht="20.100000000000001" customHeight="1" x14ac:dyDescent="0.2">
      <c r="A21" s="103"/>
      <c r="B21" s="103"/>
      <c r="C21" s="103"/>
      <c r="D21" s="138"/>
      <c r="E21" s="139"/>
    </row>
    <row r="22" spans="1:5" ht="20.100000000000001" customHeight="1" x14ac:dyDescent="0.2">
      <c r="A22" s="103"/>
      <c r="B22" s="103"/>
      <c r="C22" s="103"/>
      <c r="D22" s="138"/>
      <c r="E22" s="139"/>
    </row>
    <row r="23" spans="1:5" ht="20.100000000000001" customHeight="1" x14ac:dyDescent="0.2">
      <c r="A23" s="103"/>
      <c r="B23" s="103"/>
      <c r="C23" s="103"/>
      <c r="D23" s="138"/>
      <c r="E23" s="139"/>
    </row>
    <row r="24" spans="1:5" ht="20.100000000000001" customHeight="1" x14ac:dyDescent="0.2">
      <c r="A24" s="103"/>
      <c r="B24" s="103"/>
      <c r="C24" s="103"/>
      <c r="D24" s="138"/>
      <c r="E24" s="139"/>
    </row>
    <row r="25" spans="1:5" ht="20.100000000000001" customHeight="1" x14ac:dyDescent="0.2">
      <c r="A25" s="103"/>
      <c r="B25" s="103"/>
      <c r="C25" s="103"/>
      <c r="D25" s="138"/>
      <c r="E25" s="139"/>
    </row>
    <row r="26" spans="1:5" ht="20.100000000000001" customHeight="1" x14ac:dyDescent="0.2">
      <c r="A26" s="103"/>
      <c r="B26" s="103"/>
      <c r="C26" s="103"/>
      <c r="D26" s="138"/>
      <c r="E26" s="139"/>
    </row>
    <row r="27" spans="1:5" ht="20.100000000000001" customHeight="1" x14ac:dyDescent="0.2">
      <c r="A27" s="103"/>
      <c r="B27" s="103"/>
      <c r="C27" s="103"/>
      <c r="D27" s="138"/>
      <c r="E27" s="139"/>
    </row>
    <row r="28" spans="1:5" ht="20.100000000000001" customHeight="1" x14ac:dyDescent="0.2">
      <c r="A28" s="103"/>
      <c r="B28" s="103"/>
      <c r="C28" s="103"/>
      <c r="D28" s="138"/>
      <c r="E28" s="139"/>
    </row>
    <row r="29" spans="1:5" ht="20.100000000000001" customHeight="1" x14ac:dyDescent="0.2">
      <c r="A29" s="103"/>
      <c r="B29" s="103"/>
      <c r="C29" s="103"/>
      <c r="D29" s="138"/>
      <c r="E29" s="139"/>
    </row>
    <row r="30" spans="1:5" ht="20.100000000000001" customHeight="1" x14ac:dyDescent="0.2">
      <c r="A30" s="103"/>
      <c r="B30" s="103"/>
      <c r="C30" s="103"/>
      <c r="D30" s="138"/>
      <c r="E30" s="139"/>
    </row>
    <row r="31" spans="1:5" ht="20.100000000000001" customHeight="1" x14ac:dyDescent="0.2">
      <c r="A31" s="103"/>
      <c r="B31" s="103"/>
      <c r="C31" s="103"/>
      <c r="D31" s="138"/>
      <c r="E31" s="139"/>
    </row>
    <row r="32" spans="1:5" ht="20.100000000000001" customHeight="1" x14ac:dyDescent="0.2">
      <c r="A32" s="103"/>
      <c r="B32" s="103"/>
      <c r="C32" s="103"/>
      <c r="D32" s="138"/>
      <c r="E32" s="139"/>
    </row>
    <row r="33" spans="1:5" ht="20.100000000000001" customHeight="1" x14ac:dyDescent="0.2">
      <c r="A33" s="103"/>
      <c r="B33" s="103"/>
      <c r="C33" s="103"/>
      <c r="D33" s="138"/>
      <c r="E33" s="139"/>
    </row>
    <row r="34" spans="1:5" ht="20.100000000000001" customHeight="1" x14ac:dyDescent="0.2">
      <c r="A34" s="103"/>
      <c r="B34" s="103"/>
      <c r="C34" s="103"/>
      <c r="D34" s="138"/>
      <c r="E34" s="139"/>
    </row>
    <row r="35" spans="1:5" ht="20.100000000000001" customHeight="1" x14ac:dyDescent="0.2">
      <c r="A35" s="103"/>
      <c r="B35" s="103"/>
      <c r="C35" s="103"/>
      <c r="D35" s="138"/>
      <c r="E35" s="139"/>
    </row>
    <row r="36" spans="1:5" ht="20.100000000000001" customHeight="1" x14ac:dyDescent="0.2">
      <c r="A36" s="103"/>
      <c r="B36" s="103"/>
      <c r="C36" s="103"/>
      <c r="D36" s="138"/>
      <c r="E36" s="139"/>
    </row>
    <row r="37" spans="1:5" ht="20.100000000000001" customHeight="1" x14ac:dyDescent="0.2">
      <c r="A37" s="103"/>
      <c r="B37" s="103"/>
      <c r="C37" s="103"/>
      <c r="D37" s="138"/>
      <c r="E37" s="139"/>
    </row>
    <row r="38" spans="1:5" ht="20.100000000000001" customHeight="1" x14ac:dyDescent="0.2">
      <c r="A38" s="103"/>
      <c r="B38" s="103"/>
      <c r="C38" s="103"/>
      <c r="D38" s="138"/>
      <c r="E38" s="139"/>
    </row>
    <row r="39" spans="1:5" ht="20.100000000000001" customHeight="1" x14ac:dyDescent="0.2">
      <c r="A39" s="103"/>
      <c r="B39" s="103"/>
      <c r="C39" s="103"/>
      <c r="D39" s="138"/>
      <c r="E39" s="139"/>
    </row>
    <row r="40" spans="1:5" ht="20.100000000000001" customHeight="1" x14ac:dyDescent="0.2">
      <c r="A40" s="103"/>
      <c r="B40" s="103"/>
      <c r="C40" s="103"/>
      <c r="D40" s="138"/>
      <c r="E40" s="139"/>
    </row>
    <row r="41" spans="1:5" ht="20.100000000000001" customHeight="1" x14ac:dyDescent="0.2">
      <c r="A41" s="103"/>
      <c r="B41" s="103"/>
      <c r="C41" s="103"/>
      <c r="D41" s="138"/>
      <c r="E41" s="139"/>
    </row>
    <row r="42" spans="1:5" ht="20.100000000000001" customHeight="1" x14ac:dyDescent="0.2">
      <c r="A42" s="103"/>
      <c r="B42" s="103"/>
      <c r="C42" s="103"/>
      <c r="D42" s="138"/>
      <c r="E42" s="139"/>
    </row>
    <row r="43" spans="1:5" ht="20.100000000000001" customHeight="1" x14ac:dyDescent="0.2">
      <c r="A43" s="103"/>
      <c r="B43" s="103"/>
      <c r="C43" s="103"/>
      <c r="D43" s="138"/>
      <c r="E43" s="139"/>
    </row>
    <row r="44" spans="1:5" ht="20.100000000000001" customHeight="1" x14ac:dyDescent="0.2">
      <c r="A44" s="103"/>
      <c r="B44" s="103"/>
      <c r="C44" s="103"/>
      <c r="D44" s="138"/>
      <c r="E44" s="139"/>
    </row>
    <row r="45" spans="1:5" ht="20.100000000000001" customHeight="1" x14ac:dyDescent="0.2">
      <c r="A45" s="103"/>
      <c r="B45" s="103"/>
      <c r="C45" s="103"/>
      <c r="D45" s="138"/>
      <c r="E45" s="139"/>
    </row>
    <row r="46" spans="1:5" ht="20.100000000000001" customHeight="1" x14ac:dyDescent="0.2">
      <c r="A46" s="103"/>
      <c r="B46" s="103"/>
      <c r="C46" s="103"/>
      <c r="D46" s="138"/>
      <c r="E46" s="139"/>
    </row>
    <row r="47" spans="1:5" ht="20.100000000000001" customHeight="1" x14ac:dyDescent="0.2">
      <c r="A47" s="103"/>
      <c r="B47" s="103"/>
      <c r="C47" s="103"/>
      <c r="D47" s="138"/>
      <c r="E47" s="139"/>
    </row>
    <row r="48" spans="1:5" ht="20.100000000000001" customHeight="1" x14ac:dyDescent="0.2">
      <c r="A48" s="103"/>
      <c r="B48" s="103"/>
      <c r="C48" s="103"/>
      <c r="D48" s="138"/>
      <c r="E48" s="139"/>
    </row>
    <row r="49" spans="1:5" ht="20.100000000000001" customHeight="1" x14ac:dyDescent="0.2">
      <c r="A49" s="103"/>
      <c r="B49" s="103"/>
      <c r="C49" s="103"/>
      <c r="D49" s="138"/>
      <c r="E49" s="139"/>
    </row>
    <row r="50" spans="1:5" ht="20.100000000000001" customHeight="1" x14ac:dyDescent="0.2">
      <c r="A50" s="103"/>
      <c r="B50" s="103"/>
      <c r="C50" s="103"/>
      <c r="D50" s="138"/>
      <c r="E50" s="139"/>
    </row>
    <row r="51" spans="1:5" ht="20.100000000000001" customHeight="1" x14ac:dyDescent="0.2">
      <c r="A51" s="103"/>
      <c r="B51" s="103"/>
      <c r="C51" s="103"/>
      <c r="D51" s="138"/>
      <c r="E51" s="139"/>
    </row>
    <row r="52" spans="1:5" ht="20.100000000000001" customHeight="1" x14ac:dyDescent="0.2">
      <c r="A52" s="103"/>
      <c r="B52" s="103"/>
      <c r="C52" s="103"/>
      <c r="D52" s="138"/>
      <c r="E52" s="139"/>
    </row>
    <row r="53" spans="1:5" ht="20.100000000000001" customHeight="1" x14ac:dyDescent="0.2">
      <c r="A53" s="103"/>
      <c r="B53" s="103"/>
      <c r="C53" s="103"/>
      <c r="D53" s="138"/>
      <c r="E53" s="139"/>
    </row>
    <row r="54" spans="1:5" ht="20.100000000000001" customHeight="1" x14ac:dyDescent="0.2">
      <c r="A54" s="103"/>
      <c r="B54" s="103"/>
      <c r="C54" s="103"/>
      <c r="D54" s="138"/>
      <c r="E54" s="139"/>
    </row>
    <row r="55" spans="1:5" ht="20.100000000000001" customHeight="1" x14ac:dyDescent="0.2">
      <c r="A55" s="103"/>
      <c r="B55" s="103"/>
      <c r="C55" s="103"/>
      <c r="D55" s="138"/>
      <c r="E55" s="139"/>
    </row>
    <row r="56" spans="1:5" ht="20.100000000000001" customHeight="1" x14ac:dyDescent="0.2">
      <c r="A56" s="103"/>
      <c r="B56" s="103"/>
      <c r="C56" s="103"/>
      <c r="D56" s="138"/>
      <c r="E56" s="139"/>
    </row>
    <row r="57" spans="1:5" ht="20.100000000000001" customHeight="1" x14ac:dyDescent="0.2">
      <c r="A57" s="103"/>
      <c r="B57" s="103"/>
      <c r="C57" s="103"/>
      <c r="D57" s="138"/>
      <c r="E57" s="139"/>
    </row>
    <row r="58" spans="1:5" ht="20.100000000000001" customHeight="1" x14ac:dyDescent="0.2">
      <c r="A58" s="103"/>
      <c r="B58" s="103"/>
      <c r="C58" s="103"/>
      <c r="D58" s="138"/>
      <c r="E58" s="139"/>
    </row>
    <row r="59" spans="1:5" ht="20.100000000000001" customHeight="1" x14ac:dyDescent="0.2">
      <c r="A59" s="103"/>
      <c r="B59" s="103"/>
      <c r="C59" s="103"/>
      <c r="D59" s="138"/>
      <c r="E59" s="139"/>
    </row>
    <row r="60" spans="1:5" ht="20.100000000000001" customHeight="1" x14ac:dyDescent="0.2">
      <c r="A60" s="103"/>
      <c r="B60" s="103"/>
      <c r="C60" s="103"/>
      <c r="D60" s="138"/>
      <c r="E60" s="139"/>
    </row>
    <row r="61" spans="1:5" ht="20.100000000000001" customHeight="1" x14ac:dyDescent="0.2">
      <c r="A61" s="103"/>
      <c r="B61" s="103"/>
      <c r="C61" s="103"/>
      <c r="D61" s="138"/>
      <c r="E61" s="139"/>
    </row>
    <row r="62" spans="1:5" ht="20.100000000000001" customHeight="1" x14ac:dyDescent="0.2">
      <c r="A62" s="103"/>
      <c r="B62" s="103"/>
      <c r="C62" s="103"/>
      <c r="D62" s="138"/>
      <c r="E62" s="139"/>
    </row>
    <row r="63" spans="1:5" ht="20.100000000000001" customHeight="1" x14ac:dyDescent="0.2">
      <c r="A63" s="103"/>
      <c r="B63" s="103"/>
      <c r="C63" s="103"/>
      <c r="D63" s="138"/>
      <c r="E63" s="139"/>
    </row>
    <row r="64" spans="1:5" ht="20.100000000000001" customHeight="1" x14ac:dyDescent="0.2">
      <c r="A64" s="103"/>
      <c r="B64" s="103"/>
      <c r="C64" s="103"/>
      <c r="D64" s="138"/>
      <c r="E64" s="139"/>
    </row>
    <row r="65" spans="1:5" ht="20.100000000000001" customHeight="1" x14ac:dyDescent="0.2">
      <c r="A65" s="103"/>
      <c r="B65" s="103"/>
      <c r="C65" s="103"/>
      <c r="D65" s="138"/>
      <c r="E65" s="139"/>
    </row>
    <row r="66" spans="1:5" ht="20.100000000000001" customHeight="1" x14ac:dyDescent="0.2">
      <c r="A66" s="103"/>
      <c r="B66" s="103"/>
      <c r="C66" s="103"/>
      <c r="D66" s="138"/>
      <c r="E66" s="139"/>
    </row>
    <row r="67" spans="1:5" ht="20.100000000000001" customHeight="1" x14ac:dyDescent="0.2">
      <c r="A67" s="103"/>
      <c r="B67" s="103"/>
      <c r="C67" s="103"/>
      <c r="D67" s="138"/>
      <c r="E67" s="139"/>
    </row>
    <row r="68" spans="1:5" ht="20.100000000000001" customHeight="1" x14ac:dyDescent="0.2">
      <c r="A68" s="103"/>
      <c r="B68" s="103"/>
      <c r="C68" s="103"/>
      <c r="D68" s="138"/>
      <c r="E68" s="139"/>
    </row>
    <row r="69" spans="1:5" ht="20.100000000000001" customHeight="1" x14ac:dyDescent="0.2">
      <c r="A69" s="103"/>
      <c r="B69" s="103"/>
      <c r="C69" s="103"/>
      <c r="D69" s="138"/>
      <c r="E69" s="139"/>
    </row>
    <row r="70" spans="1:5" ht="20.100000000000001" customHeight="1" x14ac:dyDescent="0.2">
      <c r="A70" s="103"/>
      <c r="B70" s="103"/>
      <c r="C70" s="103"/>
      <c r="D70" s="138"/>
      <c r="E70" s="139"/>
    </row>
    <row r="71" spans="1:5" ht="20.100000000000001" customHeight="1" x14ac:dyDescent="0.2">
      <c r="A71" s="103"/>
      <c r="B71" s="103"/>
      <c r="C71" s="103"/>
      <c r="D71" s="138"/>
      <c r="E71" s="139"/>
    </row>
    <row r="72" spans="1:5" ht="20.100000000000001" customHeight="1" x14ac:dyDescent="0.2">
      <c r="A72" s="103"/>
      <c r="B72" s="103"/>
      <c r="C72" s="103"/>
      <c r="D72" s="138"/>
      <c r="E72" s="139"/>
    </row>
    <row r="73" spans="1:5" ht="20.100000000000001" customHeight="1" x14ac:dyDescent="0.2">
      <c r="A73" s="103"/>
      <c r="B73" s="103"/>
      <c r="C73" s="103"/>
      <c r="D73" s="138"/>
      <c r="E73" s="139"/>
    </row>
    <row r="74" spans="1:5" ht="20.100000000000001" customHeight="1" x14ac:dyDescent="0.2">
      <c r="A74" s="103"/>
      <c r="B74" s="103"/>
      <c r="C74" s="103"/>
      <c r="D74" s="138"/>
      <c r="E74" s="139"/>
    </row>
    <row r="75" spans="1:5" ht="20.100000000000001" customHeight="1" x14ac:dyDescent="0.2">
      <c r="A75" s="103"/>
      <c r="B75" s="103"/>
      <c r="C75" s="103"/>
      <c r="D75" s="138"/>
      <c r="E75" s="139"/>
    </row>
    <row r="76" spans="1:5" ht="20.100000000000001" customHeight="1" x14ac:dyDescent="0.2">
      <c r="A76" s="103"/>
      <c r="B76" s="103"/>
      <c r="C76" s="103"/>
      <c r="D76" s="138"/>
      <c r="E76" s="139"/>
    </row>
    <row r="77" spans="1:5" ht="20.100000000000001" customHeight="1" x14ac:dyDescent="0.2">
      <c r="A77" s="103"/>
      <c r="B77" s="103"/>
      <c r="C77" s="103"/>
      <c r="D77" s="138"/>
      <c r="E77" s="139"/>
    </row>
    <row r="78" spans="1:5" ht="20.100000000000001" customHeight="1" x14ac:dyDescent="0.2">
      <c r="A78" s="103"/>
      <c r="B78" s="103"/>
      <c r="C78" s="103"/>
      <c r="D78" s="138"/>
      <c r="E78" s="139"/>
    </row>
    <row r="79" spans="1:5" ht="20.100000000000001" customHeight="1" x14ac:dyDescent="0.2">
      <c r="A79" s="103"/>
      <c r="B79" s="103"/>
      <c r="C79" s="103"/>
      <c r="D79" s="138"/>
      <c r="E79" s="139"/>
    </row>
    <row r="80" spans="1:5" ht="20.100000000000001" customHeight="1" x14ac:dyDescent="0.2">
      <c r="A80" s="103"/>
      <c r="B80" s="103"/>
      <c r="C80" s="103"/>
      <c r="D80" s="138"/>
      <c r="E80" s="139"/>
    </row>
    <row r="81" spans="1:5" ht="20.100000000000001" customHeight="1" x14ac:dyDescent="0.2">
      <c r="A81" s="103"/>
      <c r="B81" s="103"/>
      <c r="C81" s="103"/>
      <c r="D81" s="138"/>
      <c r="E81" s="139"/>
    </row>
    <row r="82" spans="1:5" ht="20.100000000000001" customHeight="1" x14ac:dyDescent="0.2">
      <c r="A82" s="103"/>
      <c r="B82" s="103"/>
      <c r="C82" s="103"/>
      <c r="D82" s="138"/>
      <c r="E82" s="139"/>
    </row>
    <row r="83" spans="1:5" ht="20.100000000000001" customHeight="1" x14ac:dyDescent="0.2">
      <c r="A83" s="103"/>
      <c r="B83" s="103"/>
      <c r="C83" s="103"/>
      <c r="D83" s="138"/>
      <c r="E83" s="139"/>
    </row>
    <row r="84" spans="1:5" ht="20.100000000000001" customHeight="1" x14ac:dyDescent="0.2">
      <c r="A84" s="103"/>
      <c r="B84" s="103"/>
      <c r="C84" s="103"/>
      <c r="D84" s="138"/>
      <c r="E84" s="139"/>
    </row>
    <row r="85" spans="1:5" ht="20.100000000000001" customHeight="1" x14ac:dyDescent="0.2">
      <c r="A85" s="103"/>
      <c r="B85" s="103"/>
      <c r="C85" s="103"/>
      <c r="D85" s="138"/>
      <c r="E85" s="139"/>
    </row>
    <row r="86" spans="1:5" ht="20.100000000000001" customHeight="1" x14ac:dyDescent="0.2">
      <c r="A86" s="103"/>
      <c r="B86" s="103"/>
      <c r="C86" s="103"/>
      <c r="D86" s="138"/>
      <c r="E86" s="139"/>
    </row>
    <row r="87" spans="1:5" ht="20.100000000000001" customHeight="1" x14ac:dyDescent="0.2">
      <c r="A87" s="103"/>
      <c r="B87" s="103"/>
      <c r="C87" s="103"/>
      <c r="D87" s="138"/>
      <c r="E87" s="139"/>
    </row>
    <row r="88" spans="1:5" ht="20.100000000000001" customHeight="1" x14ac:dyDescent="0.2">
      <c r="A88" s="103"/>
      <c r="B88" s="103"/>
      <c r="C88" s="103"/>
      <c r="D88" s="138"/>
      <c r="E88" s="139"/>
    </row>
    <row r="89" spans="1:5" ht="20.100000000000001" customHeight="1" x14ac:dyDescent="0.2">
      <c r="A89" s="103"/>
      <c r="B89" s="103"/>
      <c r="C89" s="103"/>
      <c r="D89" s="138"/>
      <c r="E89" s="139"/>
    </row>
    <row r="90" spans="1:5" ht="20.100000000000001" customHeight="1" x14ac:dyDescent="0.2">
      <c r="A90" s="103"/>
      <c r="B90" s="103"/>
      <c r="C90" s="103"/>
      <c r="D90" s="138"/>
      <c r="E90" s="139"/>
    </row>
    <row r="91" spans="1:5" ht="20.100000000000001" customHeight="1" x14ac:dyDescent="0.2">
      <c r="A91" s="103"/>
      <c r="B91" s="103"/>
      <c r="C91" s="103"/>
      <c r="D91" s="138"/>
      <c r="E91" s="139"/>
    </row>
    <row r="92" spans="1:5" ht="20.100000000000001" customHeight="1" x14ac:dyDescent="0.2">
      <c r="A92" s="103"/>
      <c r="B92" s="103"/>
      <c r="C92" s="103"/>
      <c r="D92" s="138"/>
      <c r="E92" s="139"/>
    </row>
    <row r="93" spans="1:5" ht="20.100000000000001" customHeight="1" x14ac:dyDescent="0.2">
      <c r="A93" s="103"/>
      <c r="B93" s="103"/>
      <c r="C93" s="103"/>
      <c r="D93" s="138"/>
      <c r="E93" s="139"/>
    </row>
    <row r="94" spans="1:5" ht="20.100000000000001" customHeight="1" x14ac:dyDescent="0.2">
      <c r="A94" s="103"/>
      <c r="B94" s="103"/>
      <c r="C94" s="103"/>
      <c r="D94" s="138"/>
      <c r="E94" s="139"/>
    </row>
    <row r="95" spans="1:5" ht="20.100000000000001" customHeight="1" x14ac:dyDescent="0.2">
      <c r="A95" s="103"/>
      <c r="B95" s="103"/>
      <c r="C95" s="103"/>
      <c r="D95" s="138"/>
      <c r="E95" s="139"/>
    </row>
    <row r="96" spans="1:5" ht="20.100000000000001" customHeight="1" x14ac:dyDescent="0.2">
      <c r="A96" s="103"/>
      <c r="B96" s="103"/>
      <c r="C96" s="103"/>
      <c r="D96" s="138"/>
      <c r="E96" s="139"/>
    </row>
    <row r="97" spans="1:5" ht="20.100000000000001" customHeight="1" x14ac:dyDescent="0.2">
      <c r="A97" s="103"/>
      <c r="B97" s="103"/>
      <c r="C97" s="103"/>
      <c r="D97" s="138"/>
      <c r="E97" s="139"/>
    </row>
    <row r="98" spans="1:5" ht="20.100000000000001" customHeight="1" x14ac:dyDescent="0.2">
      <c r="A98" s="103"/>
      <c r="B98" s="103"/>
      <c r="C98" s="103"/>
      <c r="D98" s="138"/>
      <c r="E98" s="139"/>
    </row>
    <row r="99" spans="1:5" ht="20.100000000000001" customHeight="1" x14ac:dyDescent="0.2">
      <c r="A99" s="103"/>
      <c r="B99" s="103"/>
      <c r="C99" s="103"/>
      <c r="D99" s="138"/>
      <c r="E99" s="139"/>
    </row>
    <row r="100" spans="1:5" ht="20.100000000000001" customHeight="1" x14ac:dyDescent="0.2">
      <c r="A100" s="103"/>
      <c r="B100" s="103"/>
      <c r="C100" s="103"/>
      <c r="D100" s="138"/>
      <c r="E100" s="139"/>
    </row>
    <row r="101" spans="1:5" ht="20.100000000000001" customHeight="1" x14ac:dyDescent="0.2">
      <c r="A101" s="103"/>
      <c r="B101" s="103"/>
      <c r="C101" s="103"/>
      <c r="D101" s="138"/>
      <c r="E101" s="139"/>
    </row>
    <row r="102" spans="1:5" ht="20.100000000000001" customHeight="1" x14ac:dyDescent="0.2">
      <c r="A102" s="103"/>
      <c r="B102" s="103"/>
      <c r="C102" s="103"/>
      <c r="D102" s="138"/>
      <c r="E102" s="139"/>
    </row>
    <row r="103" spans="1:5" ht="20.100000000000001" customHeight="1" x14ac:dyDescent="0.2">
      <c r="A103" s="103"/>
      <c r="B103" s="103"/>
      <c r="C103" s="103"/>
      <c r="D103" s="138"/>
      <c r="E103" s="139"/>
    </row>
    <row r="104" spans="1:5" ht="20.100000000000001" customHeight="1" x14ac:dyDescent="0.2">
      <c r="A104" s="103"/>
      <c r="B104" s="103"/>
      <c r="C104" s="103"/>
      <c r="D104" s="138"/>
      <c r="E104" s="139"/>
    </row>
    <row r="105" spans="1:5" ht="20.100000000000001" customHeight="1" x14ac:dyDescent="0.2">
      <c r="A105" s="103"/>
      <c r="B105" s="103"/>
      <c r="C105" s="103"/>
      <c r="D105" s="138"/>
      <c r="E105" s="139"/>
    </row>
    <row r="106" spans="1:5" ht="20.100000000000001" customHeight="1" x14ac:dyDescent="0.2">
      <c r="A106" s="103"/>
      <c r="B106" s="103"/>
      <c r="C106" s="103"/>
      <c r="D106" s="138"/>
      <c r="E106" s="139"/>
    </row>
    <row r="107" spans="1:5" ht="20.100000000000001" customHeight="1" x14ac:dyDescent="0.2">
      <c r="A107" s="103"/>
      <c r="B107" s="103"/>
      <c r="C107" s="103"/>
      <c r="D107" s="138"/>
      <c r="E107" s="139"/>
    </row>
    <row r="108" spans="1:5" ht="20.100000000000001" customHeight="1" x14ac:dyDescent="0.2">
      <c r="A108" s="103"/>
      <c r="B108" s="103"/>
      <c r="C108" s="103"/>
      <c r="D108" s="138"/>
      <c r="E108" s="139"/>
    </row>
    <row r="109" spans="1:5" ht="20.100000000000001" customHeight="1" x14ac:dyDescent="0.2">
      <c r="A109" s="103"/>
      <c r="B109" s="103"/>
      <c r="C109" s="103"/>
      <c r="D109" s="138"/>
      <c r="E109" s="139"/>
    </row>
    <row r="110" spans="1:5" ht="20.100000000000001" customHeight="1" x14ac:dyDescent="0.2">
      <c r="A110" s="103"/>
      <c r="B110" s="103"/>
      <c r="C110" s="103"/>
      <c r="D110" s="138"/>
      <c r="E110" s="139"/>
    </row>
    <row r="111" spans="1:5" ht="20.100000000000001" customHeight="1" x14ac:dyDescent="0.2">
      <c r="A111" s="103"/>
      <c r="B111" s="103"/>
      <c r="C111" s="103"/>
      <c r="D111" s="138"/>
      <c r="E111" s="139"/>
    </row>
    <row r="112" spans="1:5" ht="20.100000000000001" customHeight="1" x14ac:dyDescent="0.2">
      <c r="A112" s="103"/>
      <c r="B112" s="103"/>
      <c r="C112" s="103"/>
      <c r="D112" s="138"/>
      <c r="E112" s="139"/>
    </row>
    <row r="113" spans="1:5" ht="20.100000000000001" customHeight="1" x14ac:dyDescent="0.2">
      <c r="A113" s="103"/>
      <c r="B113" s="103"/>
      <c r="C113" s="103"/>
      <c r="D113" s="138"/>
      <c r="E113" s="139"/>
    </row>
    <row r="114" spans="1:5" ht="20.100000000000001" customHeight="1" x14ac:dyDescent="0.2">
      <c r="A114" s="103"/>
      <c r="B114" s="103"/>
      <c r="C114" s="103"/>
      <c r="D114" s="138"/>
      <c r="E114" s="139"/>
    </row>
    <row r="115" spans="1:5" ht="20.100000000000001" customHeight="1" x14ac:dyDescent="0.2">
      <c r="A115" s="103"/>
      <c r="B115" s="103"/>
      <c r="C115" s="103"/>
      <c r="D115" s="138"/>
      <c r="E115" s="139"/>
    </row>
    <row r="116" spans="1:5" ht="20.100000000000001" customHeight="1" x14ac:dyDescent="0.2">
      <c r="A116" s="103"/>
      <c r="B116" s="103"/>
      <c r="C116" s="103"/>
      <c r="D116" s="138"/>
      <c r="E116" s="139"/>
    </row>
    <row r="117" spans="1:5" ht="20.100000000000001" customHeight="1" x14ac:dyDescent="0.2">
      <c r="A117" s="103"/>
      <c r="B117" s="103"/>
      <c r="C117" s="103"/>
      <c r="D117" s="138"/>
      <c r="E117" s="139"/>
    </row>
    <row r="118" spans="1:5" ht="20.100000000000001" customHeight="1" x14ac:dyDescent="0.2">
      <c r="A118" s="103"/>
      <c r="B118" s="103"/>
      <c r="C118" s="103"/>
      <c r="D118" s="138"/>
      <c r="E118" s="139"/>
    </row>
    <row r="119" spans="1:5" ht="20.100000000000001" customHeight="1" x14ac:dyDescent="0.2">
      <c r="A119" s="103"/>
      <c r="B119" s="103"/>
      <c r="C119" s="103"/>
      <c r="D119" s="138"/>
      <c r="E119" s="139"/>
    </row>
    <row r="120" spans="1:5" ht="20.100000000000001" customHeight="1" x14ac:dyDescent="0.2">
      <c r="A120" s="103"/>
      <c r="B120" s="103"/>
      <c r="C120" s="103"/>
      <c r="D120" s="138"/>
      <c r="E120" s="139"/>
    </row>
    <row r="121" spans="1:5" ht="20.100000000000001" customHeight="1" x14ac:dyDescent="0.2">
      <c r="A121" s="103"/>
      <c r="B121" s="103"/>
      <c r="C121" s="103"/>
      <c r="D121" s="138"/>
      <c r="E121" s="139"/>
    </row>
    <row r="122" spans="1:5" ht="20.100000000000001" customHeight="1" x14ac:dyDescent="0.2">
      <c r="A122" s="103"/>
      <c r="B122" s="103"/>
      <c r="C122" s="103"/>
      <c r="D122" s="138"/>
      <c r="E122" s="139"/>
    </row>
    <row r="123" spans="1:5" ht="20.100000000000001" customHeight="1" x14ac:dyDescent="0.2">
      <c r="A123" s="103"/>
      <c r="B123" s="103"/>
      <c r="C123" s="103"/>
      <c r="D123" s="138"/>
      <c r="E123" s="139"/>
    </row>
    <row r="124" spans="1:5" ht="20.100000000000001" customHeight="1" x14ac:dyDescent="0.2">
      <c r="A124" s="103"/>
      <c r="B124" s="103"/>
      <c r="C124" s="103"/>
      <c r="D124" s="138"/>
      <c r="E124" s="139"/>
    </row>
    <row r="125" spans="1:5" ht="20.100000000000001" customHeight="1" x14ac:dyDescent="0.2">
      <c r="A125" s="103"/>
      <c r="B125" s="103"/>
      <c r="C125" s="103"/>
      <c r="D125" s="138"/>
      <c r="E125" s="139"/>
    </row>
    <row r="126" spans="1:5" ht="20.100000000000001" customHeight="1" x14ac:dyDescent="0.2">
      <c r="A126" s="103"/>
      <c r="B126" s="103"/>
      <c r="C126" s="103"/>
      <c r="D126" s="138"/>
      <c r="E126" s="139"/>
    </row>
    <row r="127" spans="1:5" ht="20.100000000000001" customHeight="1" x14ac:dyDescent="0.2">
      <c r="A127" s="103"/>
      <c r="B127" s="103"/>
      <c r="C127" s="103"/>
      <c r="D127" s="138"/>
      <c r="E127" s="139"/>
    </row>
    <row r="128" spans="1:5" ht="20.100000000000001" customHeight="1" x14ac:dyDescent="0.2">
      <c r="A128" s="103"/>
      <c r="B128" s="103"/>
      <c r="C128" s="103"/>
      <c r="D128" s="138"/>
      <c r="E128" s="139"/>
    </row>
    <row r="129" spans="1:5" ht="20.100000000000001" customHeight="1" x14ac:dyDescent="0.2">
      <c r="A129" s="103"/>
      <c r="B129" s="103"/>
      <c r="C129" s="103"/>
      <c r="D129" s="138"/>
      <c r="E129" s="139"/>
    </row>
    <row r="130" spans="1:5" ht="20.100000000000001" customHeight="1" x14ac:dyDescent="0.2">
      <c r="A130" s="103"/>
      <c r="B130" s="103"/>
      <c r="C130" s="103"/>
      <c r="D130" s="138"/>
      <c r="E130" s="139"/>
    </row>
    <row r="131" spans="1:5" ht="20.100000000000001" customHeight="1" x14ac:dyDescent="0.2">
      <c r="A131" s="103"/>
      <c r="B131" s="103"/>
      <c r="C131" s="103"/>
      <c r="D131" s="138"/>
      <c r="E131" s="139"/>
    </row>
    <row r="132" spans="1:5" ht="20.100000000000001" customHeight="1" x14ac:dyDescent="0.2">
      <c r="A132" s="103"/>
      <c r="B132" s="103"/>
      <c r="C132" s="103"/>
      <c r="D132" s="138"/>
      <c r="E132" s="139"/>
    </row>
    <row r="133" spans="1:5" ht="20.100000000000001" customHeight="1" x14ac:dyDescent="0.2">
      <c r="A133" s="103"/>
      <c r="B133" s="103"/>
      <c r="C133" s="103"/>
      <c r="D133" s="138"/>
      <c r="E133" s="139"/>
    </row>
    <row r="134" spans="1:5" ht="20.100000000000001" customHeight="1" x14ac:dyDescent="0.2">
      <c r="A134" s="103"/>
      <c r="B134" s="103"/>
      <c r="C134" s="103"/>
      <c r="D134" s="138"/>
      <c r="E134" s="139"/>
    </row>
    <row r="135" spans="1:5" ht="20.100000000000001" customHeight="1" x14ac:dyDescent="0.2">
      <c r="A135" s="103"/>
      <c r="B135" s="103"/>
      <c r="C135" s="103"/>
      <c r="D135" s="138"/>
      <c r="E135" s="139"/>
    </row>
    <row r="136" spans="1:5" ht="20.100000000000001" customHeight="1" x14ac:dyDescent="0.2">
      <c r="A136" s="103"/>
      <c r="B136" s="103"/>
      <c r="C136" s="103"/>
      <c r="D136" s="138"/>
      <c r="E136" s="139"/>
    </row>
    <row r="137" spans="1:5" ht="20.100000000000001" customHeight="1" x14ac:dyDescent="0.2">
      <c r="A137" s="103"/>
      <c r="B137" s="103"/>
      <c r="C137" s="103"/>
      <c r="D137" s="138"/>
      <c r="E137" s="139"/>
    </row>
    <row r="138" spans="1:5" ht="20.100000000000001" customHeight="1" x14ac:dyDescent="0.2">
      <c r="A138" s="103"/>
      <c r="B138" s="103"/>
      <c r="C138" s="103"/>
      <c r="D138" s="138"/>
      <c r="E138" s="139"/>
    </row>
    <row r="139" spans="1:5" ht="20.100000000000001" customHeight="1" x14ac:dyDescent="0.2">
      <c r="A139" s="103"/>
      <c r="B139" s="103"/>
      <c r="C139" s="103"/>
      <c r="D139" s="138"/>
      <c r="E139" s="139"/>
    </row>
    <row r="140" spans="1:5" ht="20.100000000000001" customHeight="1" x14ac:dyDescent="0.2">
      <c r="A140" s="103"/>
      <c r="B140" s="103"/>
      <c r="C140" s="103"/>
      <c r="D140" s="138"/>
      <c r="E140" s="139"/>
    </row>
    <row r="141" spans="1:5" ht="20.100000000000001" customHeight="1" x14ac:dyDescent="0.2">
      <c r="A141" s="103"/>
      <c r="B141" s="103"/>
      <c r="C141" s="103"/>
      <c r="D141" s="138"/>
      <c r="E141" s="139"/>
    </row>
    <row r="142" spans="1:5" ht="20.100000000000001" customHeight="1" x14ac:dyDescent="0.2">
      <c r="A142" s="103"/>
      <c r="B142" s="103"/>
      <c r="C142" s="103"/>
      <c r="D142" s="138"/>
      <c r="E142" s="139"/>
    </row>
    <row r="143" spans="1:5" ht="20.100000000000001" customHeight="1" x14ac:dyDescent="0.2">
      <c r="A143" s="103"/>
      <c r="B143" s="103"/>
      <c r="C143" s="103"/>
      <c r="D143" s="138"/>
      <c r="E143" s="139"/>
    </row>
    <row r="144" spans="1:5" ht="20.100000000000001" customHeight="1" x14ac:dyDescent="0.2">
      <c r="A144" s="103"/>
      <c r="B144" s="103"/>
      <c r="C144" s="103"/>
      <c r="D144" s="138"/>
      <c r="E144" s="139"/>
    </row>
    <row r="145" spans="1:5" ht="20.100000000000001" customHeight="1" x14ac:dyDescent="0.2">
      <c r="A145" s="103"/>
      <c r="B145" s="103"/>
      <c r="C145" s="103"/>
      <c r="D145" s="138"/>
      <c r="E145" s="139"/>
    </row>
    <row r="146" spans="1:5" ht="20.100000000000001" customHeight="1" x14ac:dyDescent="0.2">
      <c r="A146" s="103"/>
      <c r="B146" s="103"/>
      <c r="C146" s="103"/>
      <c r="D146" s="138"/>
      <c r="E146" s="139"/>
    </row>
    <row r="147" spans="1:5" ht="20.100000000000001" customHeight="1" x14ac:dyDescent="0.2">
      <c r="A147" s="103"/>
      <c r="B147" s="103"/>
      <c r="C147" s="103"/>
      <c r="D147" s="138"/>
      <c r="E147" s="139"/>
    </row>
    <row r="148" spans="1:5" ht="20.100000000000001" customHeight="1" x14ac:dyDescent="0.2">
      <c r="A148" s="103"/>
      <c r="B148" s="103"/>
      <c r="C148" s="103"/>
      <c r="D148" s="138"/>
      <c r="E148" s="139"/>
    </row>
    <row r="149" spans="1:5" ht="20.100000000000001" customHeight="1" x14ac:dyDescent="0.2">
      <c r="A149" s="103"/>
      <c r="B149" s="103"/>
      <c r="C149" s="103"/>
      <c r="D149" s="138"/>
      <c r="E149" s="139"/>
    </row>
    <row r="150" spans="1:5" ht="20.100000000000001" customHeight="1" x14ac:dyDescent="0.2">
      <c r="A150" s="103"/>
      <c r="B150" s="103"/>
      <c r="C150" s="103"/>
      <c r="D150" s="138"/>
      <c r="E150" s="139"/>
    </row>
    <row r="151" spans="1:5" ht="20.100000000000001" customHeight="1" x14ac:dyDescent="0.2">
      <c r="A151" s="103"/>
      <c r="B151" s="103"/>
      <c r="C151" s="103"/>
      <c r="D151" s="138"/>
      <c r="E151" s="139"/>
    </row>
    <row r="152" spans="1:5" ht="20.100000000000001" customHeight="1" x14ac:dyDescent="0.2">
      <c r="A152" s="103"/>
      <c r="B152" s="103"/>
      <c r="C152" s="103"/>
      <c r="D152" s="138"/>
      <c r="E152" s="139"/>
    </row>
    <row r="153" spans="1:5" ht="20.100000000000001" customHeight="1" x14ac:dyDescent="0.2">
      <c r="A153" s="103"/>
      <c r="B153" s="103"/>
      <c r="C153" s="103"/>
      <c r="D153" s="138"/>
      <c r="E153" s="139"/>
    </row>
    <row r="154" spans="1:5" ht="20.100000000000001" customHeight="1" x14ac:dyDescent="0.2">
      <c r="A154" s="103"/>
      <c r="B154" s="103"/>
      <c r="C154" s="103"/>
      <c r="D154" s="138"/>
      <c r="E154" s="139"/>
    </row>
    <row r="155" spans="1:5" ht="20.100000000000001" customHeight="1" x14ac:dyDescent="0.2">
      <c r="A155" s="103"/>
      <c r="B155" s="103"/>
      <c r="C155" s="103"/>
      <c r="D155" s="138"/>
      <c r="E155" s="139"/>
    </row>
    <row r="156" spans="1:5" ht="20.100000000000001" customHeight="1" x14ac:dyDescent="0.2">
      <c r="A156" s="103"/>
      <c r="B156" s="103"/>
      <c r="C156" s="103"/>
      <c r="D156" s="138"/>
      <c r="E156" s="139"/>
    </row>
    <row r="157" spans="1:5" ht="20.100000000000001" customHeight="1" x14ac:dyDescent="0.2">
      <c r="A157" s="103"/>
      <c r="B157" s="103"/>
      <c r="C157" s="103"/>
      <c r="D157" s="138"/>
      <c r="E157" s="139"/>
    </row>
    <row r="158" spans="1:5" ht="20.100000000000001" customHeight="1" x14ac:dyDescent="0.2">
      <c r="A158" s="103"/>
      <c r="B158" s="103"/>
      <c r="C158" s="103"/>
      <c r="D158" s="138"/>
      <c r="E158" s="139"/>
    </row>
    <row r="159" spans="1:5" ht="20.100000000000001" customHeight="1" x14ac:dyDescent="0.2">
      <c r="A159" s="103"/>
      <c r="B159" s="103"/>
      <c r="C159" s="103"/>
      <c r="D159" s="138"/>
      <c r="E159" s="139"/>
    </row>
    <row r="160" spans="1:5" ht="20.100000000000001" customHeight="1" x14ac:dyDescent="0.2">
      <c r="A160" s="103"/>
      <c r="B160" s="103"/>
      <c r="C160" s="103"/>
      <c r="D160" s="138"/>
      <c r="E160" s="139"/>
    </row>
    <row r="161" spans="1:5" ht="20.100000000000001" customHeight="1" x14ac:dyDescent="0.2">
      <c r="A161" s="103"/>
      <c r="B161" s="103"/>
      <c r="C161" s="103"/>
      <c r="D161" s="138"/>
      <c r="E161" s="139"/>
    </row>
    <row r="162" spans="1:5" ht="20.100000000000001" customHeight="1" x14ac:dyDescent="0.2">
      <c r="A162" s="103"/>
      <c r="B162" s="103"/>
      <c r="C162" s="103"/>
      <c r="D162" s="138"/>
      <c r="E162" s="139"/>
    </row>
    <row r="163" spans="1:5" ht="20.100000000000001" customHeight="1" x14ac:dyDescent="0.2">
      <c r="A163" s="103"/>
      <c r="B163" s="103"/>
      <c r="C163" s="103"/>
      <c r="D163" s="138"/>
      <c r="E163" s="139"/>
    </row>
    <row r="164" spans="1:5" ht="20.100000000000001" customHeight="1" x14ac:dyDescent="0.2">
      <c r="A164" s="103"/>
      <c r="B164" s="103"/>
      <c r="C164" s="103"/>
      <c r="D164" s="138"/>
      <c r="E164" s="139"/>
    </row>
    <row r="165" spans="1:5" ht="20.100000000000001" customHeight="1" x14ac:dyDescent="0.2">
      <c r="A165" s="103"/>
      <c r="B165" s="103"/>
      <c r="C165" s="103"/>
      <c r="D165" s="138"/>
      <c r="E165" s="139"/>
    </row>
    <row r="166" spans="1:5" ht="20.100000000000001" customHeight="1" x14ac:dyDescent="0.2">
      <c r="A166" s="103"/>
      <c r="B166" s="103"/>
      <c r="C166" s="103"/>
      <c r="D166" s="138"/>
      <c r="E166" s="139"/>
    </row>
    <row r="167" spans="1:5" ht="20.100000000000001" customHeight="1" x14ac:dyDescent="0.2">
      <c r="A167" s="103"/>
      <c r="B167" s="103"/>
      <c r="C167" s="103"/>
      <c r="D167" s="138"/>
      <c r="E167" s="139"/>
    </row>
    <row r="168" spans="1:5" ht="20.100000000000001" customHeight="1" x14ac:dyDescent="0.2">
      <c r="A168" s="103"/>
      <c r="B168" s="103"/>
      <c r="C168" s="103"/>
      <c r="D168" s="138"/>
      <c r="E168" s="139"/>
    </row>
    <row r="169" spans="1:5" ht="20.100000000000001" customHeight="1" x14ac:dyDescent="0.2">
      <c r="A169" s="103"/>
      <c r="B169" s="103"/>
      <c r="C169" s="103"/>
      <c r="D169" s="138"/>
      <c r="E169" s="139"/>
    </row>
    <row r="170" spans="1:5" ht="20.100000000000001" customHeight="1" x14ac:dyDescent="0.2">
      <c r="A170" s="103"/>
      <c r="B170" s="103"/>
      <c r="C170" s="103"/>
      <c r="D170" s="138"/>
      <c r="E170" s="139"/>
    </row>
    <row r="171" spans="1:5" ht="20.100000000000001" customHeight="1" x14ac:dyDescent="0.2">
      <c r="A171" s="103"/>
      <c r="B171" s="103"/>
      <c r="C171" s="103"/>
      <c r="D171" s="138"/>
      <c r="E171" s="139"/>
    </row>
    <row r="172" spans="1:5" ht="20.100000000000001" customHeight="1" x14ac:dyDescent="0.2">
      <c r="A172" s="103"/>
      <c r="B172" s="103"/>
      <c r="C172" s="103"/>
      <c r="D172" s="138"/>
      <c r="E172" s="139"/>
    </row>
    <row r="173" spans="1:5" ht="20.100000000000001" customHeight="1" x14ac:dyDescent="0.2">
      <c r="A173" s="103"/>
      <c r="B173" s="103"/>
      <c r="C173" s="103"/>
      <c r="D173" s="138"/>
      <c r="E173" s="139"/>
    </row>
    <row r="174" spans="1:5" ht="20.100000000000001" customHeight="1" x14ac:dyDescent="0.2">
      <c r="A174" s="103"/>
      <c r="B174" s="103"/>
      <c r="C174" s="103"/>
      <c r="D174" s="138"/>
      <c r="E174" s="139"/>
    </row>
    <row r="175" spans="1:5" ht="20.100000000000001" customHeight="1" x14ac:dyDescent="0.2">
      <c r="A175" s="103"/>
      <c r="B175" s="103"/>
      <c r="C175" s="103"/>
      <c r="D175" s="138"/>
      <c r="E175" s="139"/>
    </row>
    <row r="176" spans="1:5" ht="20.100000000000001" customHeight="1" x14ac:dyDescent="0.2">
      <c r="A176" s="103"/>
      <c r="B176" s="103"/>
      <c r="C176" s="103"/>
      <c r="D176" s="138"/>
      <c r="E176" s="139"/>
    </row>
    <row r="177" spans="1:5" ht="20.100000000000001" customHeight="1" x14ac:dyDescent="0.2">
      <c r="A177" s="103"/>
      <c r="B177" s="103"/>
      <c r="C177" s="103"/>
      <c r="D177" s="138"/>
      <c r="E177" s="139"/>
    </row>
    <row r="178" spans="1:5" ht="20.100000000000001" customHeight="1" x14ac:dyDescent="0.2">
      <c r="A178" s="103"/>
      <c r="B178" s="103"/>
      <c r="C178" s="103"/>
      <c r="D178" s="138"/>
      <c r="E178" s="139"/>
    </row>
    <row r="179" spans="1:5" ht="20.100000000000001" customHeight="1" x14ac:dyDescent="0.2">
      <c r="A179" s="103"/>
      <c r="B179" s="103"/>
      <c r="C179" s="103"/>
      <c r="D179" s="138"/>
      <c r="E179" s="139"/>
    </row>
    <row r="180" spans="1:5" ht="20.100000000000001" customHeight="1" x14ac:dyDescent="0.2">
      <c r="A180" s="103"/>
      <c r="B180" s="103"/>
      <c r="C180" s="103"/>
      <c r="D180" s="138"/>
      <c r="E180" s="139"/>
    </row>
    <row r="181" spans="1:5" ht="20.100000000000001" customHeight="1" x14ac:dyDescent="0.2">
      <c r="A181" s="103"/>
      <c r="B181" s="103"/>
      <c r="C181" s="103"/>
      <c r="D181" s="138"/>
      <c r="E181" s="139"/>
    </row>
    <row r="182" spans="1:5" ht="20.100000000000001" customHeight="1" x14ac:dyDescent="0.2">
      <c r="A182" s="103"/>
      <c r="B182" s="103"/>
      <c r="C182" s="103"/>
      <c r="D182" s="138"/>
      <c r="E182" s="139"/>
    </row>
    <row r="183" spans="1:5" ht="20.100000000000001" customHeight="1" x14ac:dyDescent="0.2">
      <c r="A183" s="103"/>
      <c r="B183" s="103"/>
      <c r="C183" s="103"/>
      <c r="D183" s="138"/>
      <c r="E183" s="139"/>
    </row>
    <row r="184" spans="1:5" ht="20.100000000000001" customHeight="1" x14ac:dyDescent="0.2">
      <c r="A184" s="103"/>
      <c r="B184" s="103"/>
      <c r="C184" s="103"/>
      <c r="D184" s="138"/>
      <c r="E184" s="139"/>
    </row>
    <row r="185" spans="1:5" ht="20.100000000000001" customHeight="1" x14ac:dyDescent="0.2">
      <c r="A185" s="103"/>
      <c r="B185" s="103"/>
      <c r="C185" s="103"/>
      <c r="D185" s="138"/>
      <c r="E185" s="139"/>
    </row>
    <row r="186" spans="1:5" ht="20.100000000000001" customHeight="1" x14ac:dyDescent="0.2">
      <c r="A186" s="103"/>
      <c r="B186" s="103"/>
      <c r="C186" s="103"/>
      <c r="D186" s="138"/>
      <c r="E186" s="139"/>
    </row>
    <row r="187" spans="1:5" ht="20.100000000000001" customHeight="1" x14ac:dyDescent="0.2">
      <c r="A187" s="103"/>
      <c r="B187" s="103"/>
      <c r="C187" s="103"/>
      <c r="D187" s="138"/>
      <c r="E187" s="139"/>
    </row>
    <row r="188" spans="1:5" ht="20.100000000000001" customHeight="1" x14ac:dyDescent="0.2">
      <c r="A188" s="103"/>
      <c r="B188" s="103"/>
      <c r="C188" s="103"/>
      <c r="D188" s="138"/>
      <c r="E188" s="139"/>
    </row>
    <row r="189" spans="1:5" ht="20.100000000000001" customHeight="1" x14ac:dyDescent="0.2">
      <c r="A189" s="103"/>
      <c r="B189" s="103"/>
      <c r="C189" s="103"/>
      <c r="D189" s="138"/>
      <c r="E189" s="139"/>
    </row>
    <row r="190" spans="1:5" ht="20.100000000000001" customHeight="1" x14ac:dyDescent="0.2">
      <c r="A190" s="103"/>
      <c r="B190" s="103"/>
      <c r="C190" s="103"/>
      <c r="D190" s="138"/>
      <c r="E190" s="139"/>
    </row>
    <row r="191" spans="1:5" ht="20.100000000000001" customHeight="1" x14ac:dyDescent="0.2">
      <c r="A191" s="103"/>
      <c r="B191" s="103"/>
      <c r="C191" s="103"/>
      <c r="D191" s="138"/>
      <c r="E191" s="139"/>
    </row>
    <row r="192" spans="1:5" ht="20.100000000000001" customHeight="1" x14ac:dyDescent="0.2">
      <c r="A192" s="103"/>
      <c r="B192" s="103"/>
      <c r="C192" s="103"/>
      <c r="D192" s="138"/>
      <c r="E192" s="139"/>
    </row>
    <row r="193" spans="1:5" ht="20.100000000000001" customHeight="1" x14ac:dyDescent="0.2">
      <c r="A193" s="103"/>
      <c r="B193" s="103"/>
      <c r="C193" s="103"/>
      <c r="D193" s="138"/>
      <c r="E193" s="139"/>
    </row>
    <row r="194" spans="1:5" ht="20.100000000000001" customHeight="1" x14ac:dyDescent="0.2">
      <c r="A194" s="103"/>
      <c r="B194" s="103"/>
      <c r="C194" s="103"/>
      <c r="D194" s="138"/>
      <c r="E194" s="139"/>
    </row>
    <row r="195" spans="1:5" ht="20.100000000000001" customHeight="1" x14ac:dyDescent="0.2">
      <c r="A195" s="103"/>
      <c r="B195" s="103"/>
      <c r="C195" s="103"/>
      <c r="D195" s="138"/>
      <c r="E195" s="139"/>
    </row>
    <row r="196" spans="1:5" ht="20.100000000000001" customHeight="1" x14ac:dyDescent="0.2">
      <c r="A196" s="103"/>
      <c r="B196" s="103"/>
      <c r="C196" s="103"/>
      <c r="D196" s="138"/>
      <c r="E196" s="139"/>
    </row>
    <row r="197" spans="1:5" ht="20.100000000000001" customHeight="1" x14ac:dyDescent="0.2">
      <c r="A197" s="103"/>
      <c r="B197" s="103"/>
      <c r="C197" s="103"/>
      <c r="D197" s="138"/>
      <c r="E197" s="139"/>
    </row>
    <row r="198" spans="1:5" ht="20.100000000000001" customHeight="1" x14ac:dyDescent="0.2">
      <c r="A198" s="103"/>
      <c r="B198" s="103"/>
      <c r="C198" s="103"/>
      <c r="D198" s="138"/>
      <c r="E198" s="139"/>
    </row>
    <row r="199" spans="1:5" ht="20.100000000000001" customHeight="1" x14ac:dyDescent="0.2">
      <c r="A199" s="103"/>
      <c r="B199" s="103"/>
      <c r="C199" s="103"/>
      <c r="D199" s="138"/>
      <c r="E199" s="139"/>
    </row>
    <row r="200" spans="1:5" ht="20.100000000000001" customHeight="1" x14ac:dyDescent="0.2">
      <c r="A200" s="103"/>
      <c r="B200" s="103"/>
      <c r="C200" s="103"/>
      <c r="D200" s="138"/>
      <c r="E200" s="139"/>
    </row>
    <row r="201" spans="1:5" ht="20.100000000000001" customHeight="1" x14ac:dyDescent="0.2">
      <c r="A201" s="103"/>
      <c r="B201" s="103"/>
      <c r="C201" s="103"/>
      <c r="D201" s="138"/>
      <c r="E201" s="139"/>
    </row>
    <row r="202" spans="1:5" ht="20.100000000000001" customHeight="1" x14ac:dyDescent="0.2">
      <c r="A202" s="103"/>
      <c r="B202" s="103"/>
      <c r="C202" s="103"/>
      <c r="D202" s="138"/>
      <c r="E202" s="139"/>
    </row>
    <row r="203" spans="1:5" ht="20.100000000000001" customHeight="1" x14ac:dyDescent="0.2">
      <c r="A203" s="103"/>
      <c r="B203" s="103"/>
      <c r="C203" s="103"/>
      <c r="D203" s="138"/>
      <c r="E203" s="139"/>
    </row>
    <row r="204" spans="1:5" ht="20.100000000000001" customHeight="1" x14ac:dyDescent="0.2">
      <c r="A204" s="103"/>
      <c r="B204" s="103"/>
      <c r="C204" s="103"/>
      <c r="D204" s="138"/>
      <c r="E204" s="139"/>
    </row>
    <row r="205" spans="1:5" ht="20.100000000000001" customHeight="1" x14ac:dyDescent="0.2">
      <c r="A205" s="103"/>
      <c r="B205" s="103"/>
      <c r="C205" s="103"/>
      <c r="D205" s="138"/>
      <c r="E205" s="139"/>
    </row>
    <row r="206" spans="1:5" ht="20.100000000000001" customHeight="1" x14ac:dyDescent="0.2">
      <c r="A206" s="103"/>
      <c r="B206" s="103"/>
      <c r="C206" s="103"/>
      <c r="D206" s="138"/>
      <c r="E206" s="139"/>
    </row>
    <row r="207" spans="1:5" ht="20.100000000000001" customHeight="1" x14ac:dyDescent="0.2">
      <c r="A207" s="103"/>
      <c r="B207" s="103"/>
      <c r="C207" s="103"/>
      <c r="D207" s="138"/>
      <c r="E207" s="139"/>
    </row>
    <row r="208" spans="1:5" ht="20.100000000000001" customHeight="1" x14ac:dyDescent="0.2">
      <c r="A208" s="103"/>
      <c r="B208" s="103"/>
      <c r="C208" s="103"/>
      <c r="D208" s="138"/>
      <c r="E208" s="139"/>
    </row>
    <row r="209" spans="1:5" ht="20.100000000000001" customHeight="1" x14ac:dyDescent="0.2">
      <c r="A209" s="103"/>
      <c r="B209" s="103"/>
      <c r="C209" s="103"/>
      <c r="D209" s="138"/>
      <c r="E209" s="139"/>
    </row>
    <row r="210" spans="1:5" ht="20.100000000000001" customHeight="1" x14ac:dyDescent="0.2">
      <c r="A210" s="103"/>
      <c r="B210" s="103"/>
      <c r="C210" s="103"/>
      <c r="D210" s="138"/>
      <c r="E210" s="139"/>
    </row>
    <row r="211" spans="1:5" ht="20.100000000000001" customHeight="1" x14ac:dyDescent="0.2">
      <c r="A211" s="103"/>
      <c r="B211" s="103"/>
      <c r="C211" s="103"/>
      <c r="D211" s="138"/>
      <c r="E211" s="139"/>
    </row>
    <row r="212" spans="1:5" ht="20.100000000000001" customHeight="1" x14ac:dyDescent="0.2">
      <c r="A212" s="103"/>
      <c r="B212" s="103"/>
      <c r="C212" s="103"/>
      <c r="D212" s="138"/>
      <c r="E212" s="139"/>
    </row>
    <row r="213" spans="1:5" ht="20.100000000000001" customHeight="1" x14ac:dyDescent="0.2">
      <c r="A213" s="103"/>
      <c r="B213" s="103"/>
      <c r="C213" s="103"/>
      <c r="D213" s="138"/>
      <c r="E213" s="139"/>
    </row>
    <row r="214" spans="1:5" ht="20.100000000000001" customHeight="1" x14ac:dyDescent="0.2">
      <c r="A214" s="103"/>
      <c r="B214" s="103"/>
      <c r="C214" s="103"/>
      <c r="D214" s="138"/>
      <c r="E214" s="139"/>
    </row>
    <row r="215" spans="1:5" ht="20.100000000000001" customHeight="1" x14ac:dyDescent="0.2">
      <c r="A215" s="103"/>
      <c r="B215" s="103"/>
      <c r="C215" s="103"/>
      <c r="D215" s="138"/>
      <c r="E215" s="139"/>
    </row>
    <row r="216" spans="1:5" ht="20.100000000000001" customHeight="1" x14ac:dyDescent="0.2">
      <c r="A216" s="103"/>
      <c r="B216" s="103"/>
      <c r="C216" s="103"/>
      <c r="D216" s="138"/>
      <c r="E216" s="139"/>
    </row>
    <row r="217" spans="1:5" ht="20.100000000000001" customHeight="1" x14ac:dyDescent="0.2">
      <c r="A217" s="103"/>
      <c r="B217" s="103"/>
      <c r="C217" s="103"/>
      <c r="D217" s="138"/>
      <c r="E217" s="139"/>
    </row>
    <row r="218" spans="1:5" ht="20.100000000000001" customHeight="1" x14ac:dyDescent="0.2">
      <c r="A218" s="103"/>
      <c r="B218" s="103"/>
      <c r="C218" s="103"/>
      <c r="D218" s="138"/>
      <c r="E218" s="139"/>
    </row>
    <row r="219" spans="1:5" ht="20.100000000000001" customHeight="1" x14ac:dyDescent="0.2">
      <c r="A219" s="103"/>
      <c r="B219" s="103"/>
      <c r="C219" s="103"/>
      <c r="D219" s="138"/>
      <c r="E219" s="139"/>
    </row>
    <row r="220" spans="1:5" ht="20.100000000000001" customHeight="1" x14ac:dyDescent="0.2">
      <c r="A220" s="103"/>
      <c r="B220" s="103"/>
      <c r="C220" s="103"/>
      <c r="D220" s="138"/>
      <c r="E220" s="139"/>
    </row>
    <row r="221" spans="1:5" ht="20.100000000000001" customHeight="1" x14ac:dyDescent="0.2">
      <c r="A221" s="103"/>
      <c r="B221" s="103"/>
      <c r="C221" s="103"/>
      <c r="D221" s="138"/>
      <c r="E221" s="139"/>
    </row>
    <row r="222" spans="1:5" ht="20.100000000000001" customHeight="1" x14ac:dyDescent="0.2">
      <c r="A222" s="103"/>
      <c r="B222" s="103"/>
      <c r="C222" s="103"/>
      <c r="D222" s="138"/>
      <c r="E222" s="139"/>
    </row>
    <row r="223" spans="1:5" ht="20.100000000000001" customHeight="1" x14ac:dyDescent="0.2">
      <c r="A223" s="103"/>
      <c r="B223" s="103"/>
      <c r="C223" s="103"/>
      <c r="D223" s="138"/>
      <c r="E223" s="139"/>
    </row>
    <row r="224" spans="1:5" ht="20.100000000000001" customHeight="1" x14ac:dyDescent="0.2">
      <c r="A224" s="103"/>
      <c r="B224" s="103"/>
      <c r="C224" s="103"/>
      <c r="D224" s="138"/>
      <c r="E224" s="139"/>
    </row>
    <row r="225" spans="1:5" ht="20.100000000000001" customHeight="1" x14ac:dyDescent="0.2">
      <c r="A225" s="103"/>
      <c r="B225" s="103"/>
      <c r="C225" s="103"/>
      <c r="D225" s="138"/>
      <c r="E225" s="139"/>
    </row>
    <row r="226" spans="1:5" ht="20.100000000000001" customHeight="1" x14ac:dyDescent="0.2">
      <c r="A226" s="103"/>
      <c r="B226" s="103"/>
      <c r="C226" s="103"/>
      <c r="D226" s="138"/>
      <c r="E226" s="139"/>
    </row>
    <row r="227" spans="1:5" ht="20.100000000000001" customHeight="1" x14ac:dyDescent="0.2">
      <c r="A227" s="103"/>
      <c r="B227" s="103"/>
      <c r="C227" s="103"/>
      <c r="D227" s="138"/>
      <c r="E227" s="139"/>
    </row>
    <row r="228" spans="1:5" ht="20.100000000000001" customHeight="1" x14ac:dyDescent="0.2">
      <c r="A228" s="103"/>
      <c r="B228" s="103"/>
      <c r="C228" s="103"/>
      <c r="D228" s="138"/>
      <c r="E228" s="139"/>
    </row>
    <row r="229" spans="1:5" ht="20.100000000000001" customHeight="1" x14ac:dyDescent="0.2">
      <c r="A229" s="103"/>
      <c r="B229" s="103"/>
      <c r="C229" s="103"/>
      <c r="D229" s="138"/>
      <c r="E229" s="139"/>
    </row>
    <row r="230" spans="1:5" ht="20.100000000000001" customHeight="1" x14ac:dyDescent="0.2">
      <c r="A230" s="103"/>
      <c r="B230" s="103"/>
      <c r="C230" s="103"/>
      <c r="D230" s="138"/>
      <c r="E230" s="139"/>
    </row>
    <row r="231" spans="1:5" ht="20.100000000000001" customHeight="1" x14ac:dyDescent="0.2">
      <c r="A231" s="103"/>
      <c r="B231" s="103"/>
      <c r="C231" s="103"/>
      <c r="D231" s="138"/>
      <c r="E231" s="139"/>
    </row>
    <row r="232" spans="1:5" ht="20.100000000000001" customHeight="1" x14ac:dyDescent="0.2">
      <c r="A232" s="103"/>
      <c r="B232" s="103"/>
      <c r="C232" s="103"/>
      <c r="D232" s="138"/>
      <c r="E232" s="139"/>
    </row>
    <row r="233" spans="1:5" ht="20.100000000000001" customHeight="1" x14ac:dyDescent="0.2">
      <c r="A233" s="103"/>
      <c r="B233" s="103"/>
      <c r="C233" s="103"/>
      <c r="D233" s="138"/>
      <c r="E233" s="139"/>
    </row>
    <row r="234" spans="1:5" ht="20.100000000000001" customHeight="1" x14ac:dyDescent="0.2">
      <c r="A234" s="103"/>
      <c r="B234" s="103"/>
      <c r="C234" s="103"/>
      <c r="D234" s="138"/>
      <c r="E234" s="139"/>
    </row>
    <row r="235" spans="1:5" ht="20.100000000000001" customHeight="1" x14ac:dyDescent="0.2">
      <c r="A235" s="103"/>
      <c r="B235" s="103"/>
      <c r="C235" s="103"/>
      <c r="D235" s="138"/>
      <c r="E235" s="139"/>
    </row>
    <row r="236" spans="1:5" ht="20.100000000000001" customHeight="1" x14ac:dyDescent="0.2">
      <c r="A236" s="103"/>
      <c r="B236" s="103"/>
      <c r="C236" s="103"/>
      <c r="D236" s="138"/>
      <c r="E236" s="139"/>
    </row>
    <row r="237" spans="1:5" ht="20.100000000000001" customHeight="1" x14ac:dyDescent="0.2">
      <c r="A237" s="103"/>
      <c r="B237" s="103"/>
      <c r="C237" s="103"/>
      <c r="D237" s="138"/>
      <c r="E237" s="139"/>
    </row>
    <row r="238" spans="1:5" ht="20.100000000000001" customHeight="1" x14ac:dyDescent="0.2">
      <c r="A238" s="103"/>
      <c r="B238" s="103"/>
      <c r="C238" s="103"/>
      <c r="D238" s="138"/>
      <c r="E238" s="139"/>
    </row>
    <row r="239" spans="1:5" ht="20.100000000000001" customHeight="1" x14ac:dyDescent="0.2">
      <c r="A239" s="103"/>
      <c r="B239" s="103"/>
      <c r="C239" s="103"/>
      <c r="D239" s="138"/>
      <c r="E239" s="139"/>
    </row>
    <row r="240" spans="1:5" ht="20.100000000000001" customHeight="1" x14ac:dyDescent="0.2">
      <c r="A240" s="103"/>
      <c r="B240" s="103"/>
      <c r="C240" s="103"/>
      <c r="D240" s="138"/>
      <c r="E240" s="139"/>
    </row>
    <row r="241" spans="1:5" ht="20.100000000000001" customHeight="1" x14ac:dyDescent="0.2">
      <c r="A241" s="103"/>
      <c r="B241" s="103"/>
      <c r="C241" s="103"/>
      <c r="D241" s="138"/>
      <c r="E241" s="139"/>
    </row>
    <row r="242" spans="1:5" ht="20.100000000000001" customHeight="1" x14ac:dyDescent="0.2">
      <c r="A242" s="103"/>
      <c r="B242" s="103"/>
      <c r="C242" s="103"/>
      <c r="D242" s="138"/>
      <c r="E242" s="139"/>
    </row>
    <row r="243" spans="1:5" ht="20.100000000000001" customHeight="1" x14ac:dyDescent="0.2">
      <c r="A243" s="103"/>
      <c r="B243" s="103"/>
      <c r="C243" s="103"/>
      <c r="D243" s="138"/>
      <c r="E243" s="139"/>
    </row>
    <row r="244" spans="1:5" ht="20.100000000000001" customHeight="1" x14ac:dyDescent="0.2">
      <c r="A244" s="103"/>
      <c r="B244" s="103"/>
      <c r="C244" s="103"/>
      <c r="D244" s="138"/>
      <c r="E244" s="139"/>
    </row>
    <row r="245" spans="1:5" ht="20.100000000000001" customHeight="1" x14ac:dyDescent="0.2">
      <c r="A245" s="103"/>
      <c r="B245" s="103"/>
      <c r="C245" s="103"/>
      <c r="D245" s="138"/>
      <c r="E245" s="139"/>
    </row>
    <row r="246" spans="1:5" ht="20.100000000000001" customHeight="1" x14ac:dyDescent="0.2">
      <c r="A246" s="103"/>
      <c r="B246" s="103"/>
      <c r="C246" s="103"/>
      <c r="D246" s="138"/>
      <c r="E246" s="139"/>
    </row>
    <row r="247" spans="1:5" ht="20.100000000000001" customHeight="1" x14ac:dyDescent="0.2">
      <c r="A247" s="103"/>
      <c r="B247" s="103"/>
      <c r="C247" s="103"/>
      <c r="D247" s="138"/>
      <c r="E247" s="139"/>
    </row>
    <row r="248" spans="1:5" ht="20.100000000000001" customHeight="1" x14ac:dyDescent="0.2">
      <c r="A248" s="103"/>
      <c r="B248" s="103"/>
      <c r="C248" s="103"/>
      <c r="D248" s="138"/>
      <c r="E248" s="139"/>
    </row>
    <row r="249" spans="1:5" ht="20.100000000000001" customHeight="1" x14ac:dyDescent="0.2">
      <c r="A249" s="103"/>
      <c r="B249" s="103"/>
      <c r="C249" s="103"/>
      <c r="D249" s="138"/>
      <c r="E249" s="139"/>
    </row>
    <row r="250" spans="1:5" ht="20.100000000000001" customHeight="1" x14ac:dyDescent="0.2">
      <c r="A250" s="103"/>
      <c r="B250" s="103"/>
      <c r="C250" s="103"/>
      <c r="D250" s="138"/>
      <c r="E250" s="139"/>
    </row>
    <row r="251" spans="1:5" ht="20.100000000000001" customHeight="1" x14ac:dyDescent="0.2">
      <c r="A251" s="103"/>
      <c r="B251" s="103"/>
      <c r="C251" s="103"/>
      <c r="D251" s="138"/>
      <c r="E251" s="139"/>
    </row>
    <row r="252" spans="1:5" ht="20.100000000000001" customHeight="1" x14ac:dyDescent="0.2">
      <c r="A252" s="103"/>
      <c r="B252" s="103"/>
      <c r="C252" s="103"/>
      <c r="D252" s="138"/>
      <c r="E252" s="139"/>
    </row>
    <row r="253" spans="1:5" ht="20.100000000000001" customHeight="1" x14ac:dyDescent="0.2">
      <c r="A253" s="103"/>
      <c r="B253" s="103"/>
      <c r="C253" s="103"/>
      <c r="D253" s="138"/>
      <c r="E253" s="139"/>
    </row>
    <row r="254" spans="1:5" ht="20.100000000000001" customHeight="1" x14ac:dyDescent="0.2">
      <c r="A254" s="103"/>
      <c r="B254" s="103"/>
      <c r="C254" s="103"/>
      <c r="D254" s="138"/>
      <c r="E254" s="139"/>
    </row>
    <row r="255" spans="1:5" ht="20.100000000000001" customHeight="1" x14ac:dyDescent="0.2">
      <c r="A255" s="103"/>
      <c r="B255" s="103"/>
      <c r="C255" s="103"/>
      <c r="D255" s="138"/>
      <c r="E255" s="139"/>
    </row>
    <row r="256" spans="1:5" ht="20.100000000000001" customHeight="1" x14ac:dyDescent="0.2">
      <c r="A256" s="103"/>
      <c r="B256" s="103"/>
      <c r="C256" s="103"/>
      <c r="D256" s="138"/>
      <c r="E256" s="139"/>
    </row>
    <row r="257" spans="1:5" ht="20.100000000000001" customHeight="1" x14ac:dyDescent="0.2">
      <c r="A257" s="103"/>
      <c r="B257" s="103"/>
      <c r="C257" s="103"/>
      <c r="D257" s="138"/>
      <c r="E257" s="139"/>
    </row>
    <row r="258" spans="1:5" ht="20.100000000000001" customHeight="1" x14ac:dyDescent="0.2">
      <c r="A258" s="103"/>
      <c r="B258" s="103"/>
      <c r="C258" s="103"/>
      <c r="D258" s="138"/>
      <c r="E258" s="139"/>
    </row>
    <row r="259" spans="1:5" ht="20.100000000000001" customHeight="1" x14ac:dyDescent="0.2">
      <c r="A259" s="103"/>
      <c r="B259" s="103"/>
      <c r="C259" s="103"/>
      <c r="D259" s="138"/>
      <c r="E259" s="139"/>
    </row>
    <row r="260" spans="1:5" ht="20.100000000000001" customHeight="1" x14ac:dyDescent="0.2">
      <c r="A260" s="103"/>
      <c r="B260" s="103"/>
      <c r="C260" s="103"/>
      <c r="D260" s="138"/>
      <c r="E260" s="139"/>
    </row>
    <row r="261" spans="1:5" ht="20.100000000000001" customHeight="1" x14ac:dyDescent="0.2">
      <c r="A261" s="103"/>
      <c r="B261" s="103"/>
      <c r="C261" s="103"/>
      <c r="D261" s="138"/>
      <c r="E261" s="139"/>
    </row>
    <row r="262" spans="1:5" ht="20.100000000000001" customHeight="1" x14ac:dyDescent="0.2">
      <c r="A262" s="103"/>
      <c r="B262" s="103"/>
      <c r="C262" s="103"/>
      <c r="D262" s="138"/>
      <c r="E262" s="139"/>
    </row>
    <row r="263" spans="1:5" ht="20.100000000000001" customHeight="1" x14ac:dyDescent="0.2">
      <c r="A263" s="103"/>
      <c r="B263" s="103"/>
      <c r="C263" s="103"/>
      <c r="D263" s="138"/>
      <c r="E263" s="139"/>
    </row>
    <row r="264" spans="1:5" ht="20.100000000000001" customHeight="1" x14ac:dyDescent="0.2">
      <c r="A264" s="103"/>
      <c r="B264" s="103"/>
      <c r="C264" s="103"/>
      <c r="D264" s="138"/>
      <c r="E264" s="139"/>
    </row>
    <row r="265" spans="1:5" ht="20.100000000000001" customHeight="1" x14ac:dyDescent="0.2">
      <c r="A265" s="103"/>
      <c r="B265" s="103"/>
      <c r="C265" s="103"/>
      <c r="D265" s="138"/>
      <c r="E265" s="139"/>
    </row>
    <row r="266" spans="1:5" ht="20.100000000000001" customHeight="1" x14ac:dyDescent="0.2">
      <c r="A266" s="103"/>
      <c r="B266" s="103"/>
      <c r="C266" s="103"/>
      <c r="D266" s="138"/>
      <c r="E266" s="139"/>
    </row>
    <row r="267" spans="1:5" ht="20.100000000000001" customHeight="1" x14ac:dyDescent="0.2">
      <c r="A267" s="103"/>
      <c r="B267" s="103"/>
      <c r="C267" s="103"/>
      <c r="D267" s="138"/>
      <c r="E267" s="139"/>
    </row>
    <row r="268" spans="1:5" ht="20.100000000000001" customHeight="1" x14ac:dyDescent="0.2">
      <c r="A268" s="103"/>
      <c r="B268" s="103"/>
      <c r="C268" s="103"/>
      <c r="D268" s="138"/>
      <c r="E268" s="139"/>
    </row>
    <row r="269" spans="1:5" ht="20.100000000000001" customHeight="1" x14ac:dyDescent="0.2">
      <c r="A269" s="103"/>
      <c r="B269" s="103"/>
      <c r="C269" s="103"/>
      <c r="D269" s="138"/>
      <c r="E269" s="139"/>
    </row>
    <row r="270" spans="1:5" ht="20.100000000000001" customHeight="1" x14ac:dyDescent="0.2">
      <c r="A270" s="103"/>
      <c r="B270" s="103"/>
      <c r="C270" s="103"/>
      <c r="D270" s="138"/>
      <c r="E270" s="139"/>
    </row>
    <row r="271" spans="1:5" ht="20.100000000000001" customHeight="1" x14ac:dyDescent="0.2">
      <c r="A271" s="103"/>
      <c r="B271" s="103"/>
      <c r="C271" s="103"/>
      <c r="D271" s="138"/>
      <c r="E271" s="139"/>
    </row>
    <row r="272" spans="1:5" ht="20.100000000000001" customHeight="1" x14ac:dyDescent="0.2">
      <c r="A272" s="103"/>
      <c r="B272" s="103"/>
      <c r="C272" s="103"/>
      <c r="D272" s="138"/>
      <c r="E272" s="139"/>
    </row>
    <row r="273" spans="1:5" ht="20.100000000000001" customHeight="1" x14ac:dyDescent="0.2">
      <c r="A273" s="103"/>
      <c r="B273" s="103"/>
      <c r="C273" s="103"/>
      <c r="D273" s="138"/>
      <c r="E273" s="139"/>
    </row>
    <row r="274" spans="1:5" ht="20.100000000000001" customHeight="1" x14ac:dyDescent="0.2">
      <c r="A274" s="103"/>
      <c r="B274" s="103"/>
      <c r="C274" s="103"/>
      <c r="D274" s="138"/>
      <c r="E274" s="139"/>
    </row>
    <row r="275" spans="1:5" ht="20.100000000000001" customHeight="1" x14ac:dyDescent="0.2">
      <c r="A275" s="103"/>
      <c r="B275" s="103"/>
      <c r="C275" s="103"/>
      <c r="D275" s="138"/>
      <c r="E275" s="139"/>
    </row>
    <row r="276" spans="1:5" ht="20.100000000000001" customHeight="1" x14ac:dyDescent="0.2">
      <c r="A276" s="103"/>
      <c r="B276" s="103"/>
      <c r="C276" s="103"/>
      <c r="D276" s="138"/>
      <c r="E276" s="139"/>
    </row>
    <row r="277" spans="1:5" ht="20.100000000000001" customHeight="1" x14ac:dyDescent="0.2">
      <c r="A277" s="103"/>
      <c r="B277" s="103"/>
      <c r="C277" s="103"/>
      <c r="D277" s="138"/>
      <c r="E277" s="139"/>
    </row>
    <row r="278" spans="1:5" ht="20.100000000000001" customHeight="1" x14ac:dyDescent="0.2">
      <c r="A278" s="103"/>
      <c r="B278" s="103"/>
      <c r="C278" s="103"/>
      <c r="D278" s="138"/>
      <c r="E278" s="139"/>
    </row>
    <row r="279" spans="1:5" ht="20.100000000000001" customHeight="1" x14ac:dyDescent="0.2">
      <c r="A279" s="103"/>
      <c r="B279" s="103"/>
      <c r="C279" s="103"/>
      <c r="D279" s="138"/>
      <c r="E279" s="139"/>
    </row>
    <row r="280" spans="1:5" ht="20.100000000000001" customHeight="1" x14ac:dyDescent="0.2">
      <c r="A280" s="103"/>
      <c r="B280" s="103"/>
      <c r="C280" s="103"/>
      <c r="D280" s="138"/>
      <c r="E280" s="139"/>
    </row>
    <row r="281" spans="1:5" ht="20.100000000000001" customHeight="1" x14ac:dyDescent="0.2">
      <c r="A281" s="103"/>
      <c r="B281" s="103"/>
      <c r="C281" s="103"/>
      <c r="D281" s="138"/>
      <c r="E281" s="139"/>
    </row>
    <row r="282" spans="1:5" ht="20.100000000000001" customHeight="1" x14ac:dyDescent="0.2">
      <c r="A282" s="103"/>
      <c r="B282" s="103"/>
      <c r="C282" s="103"/>
      <c r="D282" s="138"/>
      <c r="E282" s="139"/>
    </row>
    <row r="283" spans="1:5" ht="20.100000000000001" customHeight="1" x14ac:dyDescent="0.2">
      <c r="A283" s="103"/>
      <c r="B283" s="103"/>
      <c r="C283" s="103"/>
      <c r="D283" s="138"/>
      <c r="E283" s="139"/>
    </row>
    <row r="284" spans="1:5" ht="20.100000000000001" customHeight="1" x14ac:dyDescent="0.2">
      <c r="A284" s="103"/>
      <c r="B284" s="103"/>
      <c r="C284" s="103"/>
      <c r="D284" s="138"/>
      <c r="E284" s="139"/>
    </row>
    <row r="285" spans="1:5" ht="20.100000000000001" customHeight="1" x14ac:dyDescent="0.2">
      <c r="A285" s="103"/>
      <c r="B285" s="103"/>
      <c r="C285" s="103"/>
      <c r="D285" s="138"/>
      <c r="E285" s="139"/>
    </row>
    <row r="286" spans="1:5" ht="20.100000000000001" customHeight="1" x14ac:dyDescent="0.2">
      <c r="A286" s="103"/>
      <c r="B286" s="103"/>
      <c r="C286" s="103"/>
      <c r="D286" s="138"/>
      <c r="E286" s="139"/>
    </row>
    <row r="287" spans="1:5" ht="20.100000000000001" customHeight="1" x14ac:dyDescent="0.2">
      <c r="A287" s="103"/>
      <c r="B287" s="103"/>
      <c r="C287" s="103"/>
      <c r="D287" s="138"/>
      <c r="E287" s="139"/>
    </row>
    <row r="288" spans="1:5" ht="20.100000000000001" customHeight="1" x14ac:dyDescent="0.2">
      <c r="A288" s="103"/>
      <c r="B288" s="103"/>
      <c r="C288" s="103"/>
      <c r="D288" s="138"/>
      <c r="E288" s="139"/>
    </row>
    <row r="289" spans="1:5" ht="20.100000000000001" customHeight="1" x14ac:dyDescent="0.2">
      <c r="A289" s="103"/>
      <c r="B289" s="103"/>
      <c r="C289" s="103"/>
      <c r="D289" s="138"/>
      <c r="E289" s="139"/>
    </row>
    <row r="290" spans="1:5" ht="20.100000000000001" customHeight="1" x14ac:dyDescent="0.2">
      <c r="A290" s="103"/>
      <c r="B290" s="103"/>
      <c r="C290" s="103"/>
      <c r="D290" s="138"/>
      <c r="E290" s="139"/>
    </row>
    <row r="291" spans="1:5" ht="20.100000000000001" customHeight="1" x14ac:dyDescent="0.2">
      <c r="A291" s="103"/>
      <c r="B291" s="103"/>
      <c r="C291" s="103"/>
      <c r="D291" s="138"/>
      <c r="E291" s="139"/>
    </row>
    <row r="292" spans="1:5" ht="20.100000000000001" customHeight="1" x14ac:dyDescent="0.2">
      <c r="A292" s="103"/>
      <c r="B292" s="103"/>
      <c r="C292" s="103"/>
      <c r="D292" s="138"/>
      <c r="E292" s="139"/>
    </row>
    <row r="293" spans="1:5" ht="20.100000000000001" customHeight="1" x14ac:dyDescent="0.2">
      <c r="A293" s="103"/>
      <c r="B293" s="103"/>
      <c r="C293" s="103"/>
      <c r="D293" s="138"/>
      <c r="E293" s="139"/>
    </row>
    <row r="294" spans="1:5" ht="20.100000000000001" customHeight="1" x14ac:dyDescent="0.2">
      <c r="A294" s="103"/>
      <c r="B294" s="103"/>
      <c r="C294" s="103"/>
      <c r="D294" s="138"/>
      <c r="E294" s="139"/>
    </row>
    <row r="295" spans="1:5" ht="20.100000000000001" customHeight="1" x14ac:dyDescent="0.2">
      <c r="A295" s="103"/>
      <c r="B295" s="103"/>
      <c r="C295" s="103"/>
      <c r="D295" s="138"/>
      <c r="E295" s="139"/>
    </row>
    <row r="296" spans="1:5" ht="20.100000000000001" customHeight="1" x14ac:dyDescent="0.2">
      <c r="A296" s="103"/>
      <c r="B296" s="103"/>
      <c r="C296" s="103"/>
      <c r="D296" s="138"/>
      <c r="E296" s="139"/>
    </row>
    <row r="297" spans="1:5" ht="20.100000000000001" customHeight="1" x14ac:dyDescent="0.2">
      <c r="A297" s="103"/>
      <c r="B297" s="103"/>
      <c r="C297" s="103"/>
      <c r="D297" s="138"/>
      <c r="E297" s="139"/>
    </row>
    <row r="298" spans="1:5" ht="20.100000000000001" customHeight="1" x14ac:dyDescent="0.2">
      <c r="A298" s="103"/>
      <c r="B298" s="103"/>
      <c r="C298" s="103"/>
      <c r="D298" s="138"/>
      <c r="E298" s="139"/>
    </row>
    <row r="299" spans="1:5" ht="20.100000000000001" customHeight="1" x14ac:dyDescent="0.2">
      <c r="A299" s="103"/>
      <c r="B299" s="103"/>
      <c r="C299" s="103"/>
      <c r="D299" s="138"/>
      <c r="E299" s="139"/>
    </row>
    <row r="300" spans="1:5" ht="20.100000000000001" customHeight="1" x14ac:dyDescent="0.2">
      <c r="A300" s="103"/>
      <c r="B300" s="103"/>
      <c r="C300" s="103"/>
      <c r="D300" s="138"/>
      <c r="E300" s="139"/>
    </row>
    <row r="301" spans="1:5" ht="20.100000000000001" customHeight="1" x14ac:dyDescent="0.2">
      <c r="A301" s="103"/>
      <c r="B301" s="103"/>
      <c r="C301" s="103"/>
      <c r="D301" s="138"/>
      <c r="E301" s="139"/>
    </row>
    <row r="302" spans="1:5" ht="20.100000000000001" customHeight="1" x14ac:dyDescent="0.2">
      <c r="A302" s="103"/>
      <c r="B302" s="103"/>
      <c r="C302" s="103"/>
      <c r="D302" s="138"/>
      <c r="E302" s="139"/>
    </row>
    <row r="303" spans="1:5" ht="20.100000000000001" customHeight="1" x14ac:dyDescent="0.2">
      <c r="A303" s="103"/>
      <c r="B303" s="103"/>
      <c r="C303" s="103"/>
      <c r="D303" s="138"/>
      <c r="E303" s="139"/>
    </row>
    <row r="304" spans="1:5" ht="20.100000000000001" customHeight="1" x14ac:dyDescent="0.2">
      <c r="A304" s="103"/>
      <c r="B304" s="103"/>
      <c r="C304" s="103"/>
      <c r="D304" s="138"/>
      <c r="E304" s="139"/>
    </row>
    <row r="305" spans="1:5" ht="20.100000000000001" customHeight="1" x14ac:dyDescent="0.2">
      <c r="A305" s="103"/>
      <c r="B305" s="103"/>
      <c r="C305" s="103"/>
      <c r="D305" s="138"/>
      <c r="E305" s="139"/>
    </row>
    <row r="306" spans="1:5" ht="20.100000000000001" customHeight="1" x14ac:dyDescent="0.2">
      <c r="A306" s="103"/>
      <c r="B306" s="103"/>
      <c r="C306" s="103"/>
      <c r="D306" s="138"/>
      <c r="E306" s="139"/>
    </row>
    <row r="307" spans="1:5" ht="20.100000000000001" customHeight="1" x14ac:dyDescent="0.2">
      <c r="A307" s="103"/>
      <c r="B307" s="103"/>
      <c r="C307" s="103"/>
      <c r="D307" s="138"/>
      <c r="E307" s="139"/>
    </row>
    <row r="308" spans="1:5" ht="20.100000000000001" customHeight="1" x14ac:dyDescent="0.2">
      <c r="A308" s="103"/>
      <c r="B308" s="103"/>
      <c r="C308" s="103"/>
      <c r="D308" s="138"/>
      <c r="E308" s="139"/>
    </row>
    <row r="309" spans="1:5" ht="20.100000000000001" customHeight="1" x14ac:dyDescent="0.2">
      <c r="A309" s="103"/>
      <c r="B309" s="103"/>
      <c r="C309" s="103"/>
      <c r="D309" s="138"/>
      <c r="E309" s="139"/>
    </row>
    <row r="310" spans="1:5" ht="20.100000000000001" customHeight="1" x14ac:dyDescent="0.2">
      <c r="A310" s="103"/>
      <c r="B310" s="103"/>
      <c r="C310" s="103"/>
      <c r="D310" s="138"/>
      <c r="E310" s="139"/>
    </row>
    <row r="311" spans="1:5" ht="20.100000000000001" customHeight="1" x14ac:dyDescent="0.2">
      <c r="A311" s="103"/>
      <c r="B311" s="103"/>
      <c r="C311" s="103"/>
      <c r="D311" s="138"/>
      <c r="E311" s="139"/>
    </row>
    <row r="312" spans="1:5" ht="20.100000000000001" customHeight="1" x14ac:dyDescent="0.2">
      <c r="A312" s="103"/>
      <c r="B312" s="103"/>
      <c r="C312" s="103"/>
      <c r="D312" s="138"/>
      <c r="E312" s="139"/>
    </row>
    <row r="313" spans="1:5" ht="20.100000000000001" customHeight="1" x14ac:dyDescent="0.2">
      <c r="A313" s="103"/>
      <c r="B313" s="103"/>
      <c r="C313" s="103"/>
      <c r="D313" s="138"/>
      <c r="E313" s="139"/>
    </row>
    <row r="314" spans="1:5" ht="20.100000000000001" customHeight="1" x14ac:dyDescent="0.2">
      <c r="A314" s="103"/>
      <c r="B314" s="103"/>
      <c r="C314" s="103"/>
      <c r="D314" s="138"/>
      <c r="E314" s="139"/>
    </row>
    <row r="315" spans="1:5" ht="20.100000000000001" customHeight="1" x14ac:dyDescent="0.2">
      <c r="A315" s="103"/>
      <c r="B315" s="103"/>
      <c r="C315" s="103"/>
      <c r="D315" s="138"/>
      <c r="E315" s="139"/>
    </row>
    <row r="316" spans="1:5" ht="20.100000000000001" customHeight="1" x14ac:dyDescent="0.2">
      <c r="A316" s="103"/>
      <c r="B316" s="103"/>
      <c r="C316" s="103"/>
      <c r="D316" s="138"/>
      <c r="E316" s="139"/>
    </row>
    <row r="317" spans="1:5" ht="20.100000000000001" customHeight="1" x14ac:dyDescent="0.2">
      <c r="A317" s="103"/>
      <c r="B317" s="103"/>
      <c r="C317" s="103"/>
      <c r="D317" s="138"/>
      <c r="E317" s="139"/>
    </row>
    <row r="318" spans="1:5" ht="20.100000000000001" customHeight="1" x14ac:dyDescent="0.2">
      <c r="A318" s="103"/>
      <c r="B318" s="103"/>
      <c r="C318" s="103"/>
      <c r="D318" s="138"/>
      <c r="E318" s="139"/>
    </row>
    <row r="319" spans="1:5" ht="20.100000000000001" customHeight="1" x14ac:dyDescent="0.2">
      <c r="A319" s="103"/>
      <c r="B319" s="103"/>
      <c r="C319" s="103"/>
      <c r="D319" s="138"/>
      <c r="E319" s="139"/>
    </row>
    <row r="320" spans="1:5" ht="20.100000000000001" customHeight="1" x14ac:dyDescent="0.2">
      <c r="A320" s="103"/>
      <c r="B320" s="103"/>
      <c r="C320" s="103"/>
      <c r="D320" s="138"/>
      <c r="E320" s="139"/>
    </row>
    <row r="321" spans="1:5" ht="20.100000000000001" customHeight="1" x14ac:dyDescent="0.2">
      <c r="A321" s="103"/>
      <c r="B321" s="103"/>
      <c r="C321" s="103"/>
      <c r="D321" s="138"/>
      <c r="E321" s="139"/>
    </row>
    <row r="322" spans="1:5" ht="20.100000000000001" customHeight="1" x14ac:dyDescent="0.2">
      <c r="A322" s="103"/>
      <c r="B322" s="103"/>
      <c r="C322" s="103"/>
      <c r="D322" s="138"/>
      <c r="E322" s="139"/>
    </row>
    <row r="323" spans="1:5" ht="20.100000000000001" customHeight="1" x14ac:dyDescent="0.2">
      <c r="A323" s="103"/>
      <c r="B323" s="103"/>
      <c r="C323" s="103"/>
      <c r="D323" s="138"/>
      <c r="E323" s="139"/>
    </row>
    <row r="324" spans="1:5" ht="20.100000000000001" customHeight="1" x14ac:dyDescent="0.2">
      <c r="A324" s="103"/>
      <c r="B324" s="103"/>
      <c r="C324" s="103"/>
      <c r="D324" s="138"/>
      <c r="E324" s="139"/>
    </row>
    <row r="325" spans="1:5" ht="20.100000000000001" customHeight="1" x14ac:dyDescent="0.2">
      <c r="A325" s="103"/>
      <c r="B325" s="103"/>
      <c r="C325" s="103"/>
      <c r="D325" s="138"/>
      <c r="E325" s="139"/>
    </row>
    <row r="326" spans="1:5" ht="20.100000000000001" customHeight="1" x14ac:dyDescent="0.2">
      <c r="A326" s="103"/>
      <c r="B326" s="103"/>
      <c r="C326" s="103"/>
      <c r="D326" s="138"/>
      <c r="E326" s="139"/>
    </row>
    <row r="327" spans="1:5" ht="20.100000000000001" customHeight="1" thickBot="1" x14ac:dyDescent="0.25">
      <c r="A327" s="107"/>
      <c r="B327" s="107"/>
      <c r="C327" s="103"/>
      <c r="D327" s="140"/>
      <c r="E327" s="139"/>
    </row>
    <row r="328" spans="1:5" ht="20.100000000000001" customHeight="1" thickTop="1" thickBot="1" x14ac:dyDescent="0.25">
      <c r="A328" s="36" t="s">
        <v>54</v>
      </c>
      <c r="B328" s="37"/>
      <c r="D328" s="141">
        <f>SUM(D5:D327)</f>
        <v>0</v>
      </c>
    </row>
    <row r="329" spans="1:5" ht="20.100000000000001" customHeight="1" thickTop="1" x14ac:dyDescent="0.2"/>
    <row r="330" spans="1:5" ht="20.100000000000001" customHeight="1" x14ac:dyDescent="0.2"/>
    <row r="331" spans="1:5" ht="20.100000000000001" customHeight="1" x14ac:dyDescent="0.2"/>
    <row r="332" spans="1:5" ht="20.100000000000001" customHeight="1" x14ac:dyDescent="0.2"/>
    <row r="333" spans="1:5" ht="20.100000000000001" customHeight="1" x14ac:dyDescent="0.2"/>
    <row r="334" spans="1:5" ht="20.100000000000001" customHeight="1" x14ac:dyDescent="0.2"/>
    <row r="335" spans="1:5" ht="20.100000000000001" customHeight="1" x14ac:dyDescent="0.2"/>
    <row r="336" spans="1:5"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sheetData>
  <sheetProtection password="CC94" sheet="1" objects="1" scenarios="1"/>
  <customSheetViews>
    <customSheetView guid="{2D0D8ACE-58F9-4063-BCC6-315AA1B89727}" zeroValues="0" showRuler="0">
      <selection activeCell="I6" sqref="I6"/>
      <pageMargins left="0.59055118110236227" right="0.39370078740157483" top="0.39370078740157483" bottom="0.39370078740157483" header="0.51181102362204722" footer="0.51181102362204722"/>
      <pageSetup paperSize="9" orientation="portrait" horizontalDpi="360" verticalDpi="360" r:id="rId1"/>
      <headerFooter alignWithMargins="0"/>
    </customSheetView>
    <customSheetView guid="{52A2D339-755A-4B4E-BB76-1032E8F25D3F}" zeroValues="0">
      <selection activeCell="I6" sqref="I6"/>
      <pageMargins left="0.59055118110236227" right="0.39370078740157483" top="0.39370078740157483" bottom="0.39370078740157483" header="0.51181102362204722" footer="0.51181102362204722"/>
      <pageSetup paperSize="9" orientation="portrait" horizontalDpi="360" verticalDpi="360" r:id="rId2"/>
      <headerFooter alignWithMargins="0"/>
    </customSheetView>
  </customSheetViews>
  <mergeCells count="2">
    <mergeCell ref="C2:D2"/>
    <mergeCell ref="A1:E1"/>
  </mergeCells>
  <phoneticPr fontId="30" type="noConversion"/>
  <hyperlinks>
    <hyperlink ref="A1" location="Grundänderungen!G1" display="&gt; zurück zu Grundänderungen &lt;"/>
  </hyperlinks>
  <pageMargins left="0.59055118110236227" right="0.39370078740157483" top="0.39370078740157483" bottom="0.39370078740157483" header="0.51181102362204722" footer="0.51181102362204722"/>
  <pageSetup paperSize="9" orientation="portrait" horizontalDpi="360" verticalDpi="36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80" zoomScaleNormal="80" workbookViewId="0">
      <pane xSplit="4" ySplit="7" topLeftCell="E8" activePane="bottomRight" state="frozenSplit"/>
      <selection pane="topRight" activeCell="P3" sqref="P3:P7"/>
      <selection pane="bottomLeft" activeCell="A9" sqref="A9"/>
      <selection pane="bottomRight" sqref="A1:E1"/>
    </sheetView>
  </sheetViews>
  <sheetFormatPr baseColWidth="10" defaultRowHeight="12.75" x14ac:dyDescent="0.2"/>
  <cols>
    <col min="1" max="1" width="12.7109375" style="1" customWidth="1"/>
    <col min="2" max="2" width="7.42578125" style="1" customWidth="1"/>
    <col min="3" max="4" width="20.7109375" style="1" customWidth="1"/>
    <col min="5" max="5" width="11.5703125" style="1" customWidth="1"/>
    <col min="6" max="6" width="11.7109375" style="1" customWidth="1"/>
    <col min="7" max="16" width="11.5703125" style="1" customWidth="1"/>
    <col min="17" max="16384" width="11.42578125" style="1"/>
  </cols>
  <sheetData>
    <row r="1" spans="1:17" ht="21" customHeight="1" thickTop="1" thickBot="1" x14ac:dyDescent="0.25">
      <c r="A1" s="554" t="s">
        <v>197</v>
      </c>
      <c r="B1" s="555"/>
      <c r="C1" s="555"/>
      <c r="D1" s="556"/>
      <c r="E1" s="557"/>
      <c r="F1" s="239"/>
      <c r="G1" s="239"/>
      <c r="H1" s="239"/>
      <c r="I1" s="239"/>
      <c r="J1" s="239"/>
      <c r="K1" s="239"/>
      <c r="L1" s="239"/>
      <c r="M1" s="239"/>
      <c r="N1" s="239"/>
      <c r="O1" s="239"/>
      <c r="P1" s="239"/>
    </row>
    <row r="2" spans="1:17" ht="24" thickTop="1" x14ac:dyDescent="0.35">
      <c r="A2" s="241" t="s">
        <v>216</v>
      </c>
      <c r="B2" s="241"/>
      <c r="C2" s="241"/>
      <c r="D2" s="241"/>
      <c r="E2" s="241"/>
      <c r="F2" s="241"/>
      <c r="G2" s="242" t="s">
        <v>209</v>
      </c>
      <c r="H2" s="241">
        <f>Grundänderungen!A5</f>
        <v>2021</v>
      </c>
      <c r="I2" s="559" t="s">
        <v>217</v>
      </c>
      <c r="J2" s="456"/>
      <c r="K2" s="560" t="str">
        <f>Grundänderungen!A11</f>
        <v>Musterhausen Nr. 999</v>
      </c>
      <c r="L2" s="560"/>
      <c r="M2" s="560"/>
      <c r="N2" s="560"/>
      <c r="O2" s="560"/>
      <c r="P2" s="560"/>
    </row>
    <row r="3" spans="1:17" ht="99" customHeight="1" x14ac:dyDescent="0.2">
      <c r="A3" s="243" t="s">
        <v>218</v>
      </c>
      <c r="B3" s="243" t="s">
        <v>219</v>
      </c>
      <c r="C3" s="243" t="s">
        <v>220</v>
      </c>
      <c r="D3" s="243" t="s">
        <v>210</v>
      </c>
      <c r="E3" s="244" t="s">
        <v>221</v>
      </c>
      <c r="F3" s="244"/>
      <c r="G3" s="244"/>
      <c r="H3" s="245"/>
      <c r="I3" s="245"/>
      <c r="J3" s="245"/>
      <c r="K3" s="245"/>
      <c r="L3" s="245"/>
      <c r="M3" s="245"/>
      <c r="N3" s="245"/>
      <c r="O3" s="245"/>
      <c r="P3" s="561" t="s">
        <v>276</v>
      </c>
    </row>
    <row r="4" spans="1:17" x14ac:dyDescent="0.2">
      <c r="A4" s="564" t="s">
        <v>222</v>
      </c>
      <c r="B4" s="565"/>
      <c r="C4" s="565"/>
      <c r="D4" s="565"/>
      <c r="E4" s="246">
        <v>301</v>
      </c>
      <c r="F4" s="246"/>
      <c r="G4" s="246"/>
      <c r="H4" s="247"/>
      <c r="I4" s="247"/>
      <c r="J4" s="247"/>
      <c r="K4" s="247"/>
      <c r="L4" s="247"/>
      <c r="M4" s="247"/>
      <c r="N4" s="247"/>
      <c r="O4" s="247"/>
      <c r="P4" s="562"/>
    </row>
    <row r="5" spans="1:17" x14ac:dyDescent="0.2">
      <c r="A5" s="564" t="s">
        <v>223</v>
      </c>
      <c r="B5" s="565"/>
      <c r="C5" s="565"/>
      <c r="D5" s="565"/>
      <c r="E5" s="246">
        <v>200</v>
      </c>
      <c r="F5" s="246"/>
      <c r="G5" s="246"/>
      <c r="H5" s="247"/>
      <c r="I5" s="247"/>
      <c r="J5" s="247"/>
      <c r="K5" s="247"/>
      <c r="L5" s="247"/>
      <c r="M5" s="247"/>
      <c r="N5" s="247"/>
      <c r="O5" s="247"/>
      <c r="P5" s="562"/>
    </row>
    <row r="6" spans="1:17" x14ac:dyDescent="0.2">
      <c r="A6" s="564" t="s">
        <v>224</v>
      </c>
      <c r="B6" s="566"/>
      <c r="C6" s="566"/>
      <c r="D6" s="566"/>
      <c r="E6" s="248"/>
      <c r="F6" s="248"/>
      <c r="G6" s="248"/>
      <c r="H6" s="247"/>
      <c r="I6" s="247"/>
      <c r="J6" s="247"/>
      <c r="K6" s="247"/>
      <c r="L6" s="247"/>
      <c r="M6" s="247"/>
      <c r="N6" s="247"/>
      <c r="O6" s="247"/>
      <c r="P6" s="562"/>
    </row>
    <row r="7" spans="1:17" ht="13.5" thickBot="1" x14ac:dyDescent="0.25">
      <c r="A7" s="567" t="s">
        <v>225</v>
      </c>
      <c r="B7" s="567"/>
      <c r="C7" s="567"/>
      <c r="D7" s="567"/>
      <c r="E7" s="249">
        <f>E4-(E5+E6)</f>
        <v>101</v>
      </c>
      <c r="F7" s="249">
        <f t="shared" ref="F7:O7" si="0">F4-(F5+F6)</f>
        <v>0</v>
      </c>
      <c r="G7" s="249">
        <f t="shared" si="0"/>
        <v>0</v>
      </c>
      <c r="H7" s="249">
        <f t="shared" si="0"/>
        <v>0</v>
      </c>
      <c r="I7" s="249">
        <f t="shared" si="0"/>
        <v>0</v>
      </c>
      <c r="J7" s="249">
        <f t="shared" si="0"/>
        <v>0</v>
      </c>
      <c r="K7" s="249">
        <f t="shared" si="0"/>
        <v>0</v>
      </c>
      <c r="L7" s="249">
        <f t="shared" si="0"/>
        <v>0</v>
      </c>
      <c r="M7" s="249">
        <f t="shared" si="0"/>
        <v>0</v>
      </c>
      <c r="N7" s="249">
        <f t="shared" si="0"/>
        <v>0</v>
      </c>
      <c r="O7" s="249">
        <f t="shared" si="0"/>
        <v>0</v>
      </c>
      <c r="P7" s="563"/>
    </row>
    <row r="8" spans="1:17" ht="13.5" thickTop="1" x14ac:dyDescent="0.2">
      <c r="A8" s="98" t="s">
        <v>226</v>
      </c>
      <c r="B8" s="98" t="s">
        <v>227</v>
      </c>
      <c r="C8" s="98" t="s">
        <v>228</v>
      </c>
      <c r="D8" s="98" t="s">
        <v>229</v>
      </c>
      <c r="E8" s="250">
        <v>10</v>
      </c>
      <c r="F8" s="250"/>
      <c r="G8" s="250"/>
      <c r="H8" s="251"/>
      <c r="I8" s="251"/>
      <c r="J8" s="251"/>
      <c r="K8" s="251"/>
      <c r="L8" s="251"/>
      <c r="M8" s="251"/>
      <c r="N8" s="251"/>
      <c r="O8" s="251"/>
      <c r="P8" s="252">
        <f>SUM(E8:O8)</f>
        <v>10</v>
      </c>
      <c r="Q8" s="1" t="str">
        <f>IF(P8&gt;40,"Es wurde mehr wie 40,- € ausgegeben","OK")</f>
        <v>OK</v>
      </c>
    </row>
    <row r="9" spans="1:17" x14ac:dyDescent="0.2">
      <c r="A9" s="98" t="s">
        <v>226</v>
      </c>
      <c r="B9" s="103" t="s">
        <v>227</v>
      </c>
      <c r="C9" s="103" t="s">
        <v>230</v>
      </c>
      <c r="D9" s="103" t="s">
        <v>231</v>
      </c>
      <c r="E9" s="253">
        <v>10</v>
      </c>
      <c r="F9" s="253"/>
      <c r="G9" s="253"/>
      <c r="H9" s="254"/>
      <c r="I9" s="254"/>
      <c r="J9" s="254"/>
      <c r="K9" s="254"/>
      <c r="L9" s="254"/>
      <c r="M9" s="254"/>
      <c r="N9" s="254"/>
      <c r="O9" s="254"/>
      <c r="P9" s="252">
        <f t="shared" ref="P9:P72" si="1">SUM(E9:O9)</f>
        <v>10</v>
      </c>
      <c r="Q9" s="1" t="str">
        <f t="shared" ref="Q9:Q72" si="2">IF(P9&gt;40,"Es wurde mehr wie 40,- € ausgegeben","OK")</f>
        <v>OK</v>
      </c>
    </row>
    <row r="10" spans="1:17" x14ac:dyDescent="0.2">
      <c r="A10" s="98" t="s">
        <v>226</v>
      </c>
      <c r="B10" s="103" t="s">
        <v>227</v>
      </c>
      <c r="C10" s="103" t="s">
        <v>232</v>
      </c>
      <c r="D10" s="103" t="s">
        <v>233</v>
      </c>
      <c r="E10" s="253">
        <v>10</v>
      </c>
      <c r="F10" s="253"/>
      <c r="G10" s="253"/>
      <c r="H10" s="254"/>
      <c r="I10" s="254"/>
      <c r="J10" s="254"/>
      <c r="K10" s="254"/>
      <c r="L10" s="254"/>
      <c r="M10" s="254"/>
      <c r="N10" s="254"/>
      <c r="O10" s="254"/>
      <c r="P10" s="252">
        <f t="shared" si="1"/>
        <v>10</v>
      </c>
      <c r="Q10" s="1" t="str">
        <f t="shared" si="2"/>
        <v>OK</v>
      </c>
    </row>
    <row r="11" spans="1:17" x14ac:dyDescent="0.2">
      <c r="A11" s="98" t="s">
        <v>226</v>
      </c>
      <c r="B11" s="103" t="s">
        <v>227</v>
      </c>
      <c r="C11" s="103" t="s">
        <v>228</v>
      </c>
      <c r="D11" s="103" t="s">
        <v>234</v>
      </c>
      <c r="E11" s="253">
        <v>10</v>
      </c>
      <c r="F11" s="253"/>
      <c r="G11" s="253"/>
      <c r="H11" s="254"/>
      <c r="I11" s="254"/>
      <c r="J11" s="254"/>
      <c r="K11" s="254"/>
      <c r="L11" s="254"/>
      <c r="M11" s="254"/>
      <c r="N11" s="254"/>
      <c r="O11" s="254"/>
      <c r="P11" s="252">
        <f t="shared" si="1"/>
        <v>10</v>
      </c>
      <c r="Q11" s="1" t="str">
        <f t="shared" si="2"/>
        <v>OK</v>
      </c>
    </row>
    <row r="12" spans="1:17" x14ac:dyDescent="0.2">
      <c r="A12" s="98" t="s">
        <v>226</v>
      </c>
      <c r="B12" s="103" t="s">
        <v>227</v>
      </c>
      <c r="C12" s="103" t="s">
        <v>230</v>
      </c>
      <c r="D12" s="103" t="s">
        <v>235</v>
      </c>
      <c r="E12" s="253">
        <v>10</v>
      </c>
      <c r="F12" s="253"/>
      <c r="G12" s="253"/>
      <c r="H12" s="254"/>
      <c r="I12" s="254"/>
      <c r="J12" s="254"/>
      <c r="K12" s="254"/>
      <c r="L12" s="254"/>
      <c r="M12" s="254"/>
      <c r="N12" s="254"/>
      <c r="O12" s="254"/>
      <c r="P12" s="252">
        <f t="shared" si="1"/>
        <v>10</v>
      </c>
      <c r="Q12" s="1" t="str">
        <f t="shared" si="2"/>
        <v>OK</v>
      </c>
    </row>
    <row r="13" spans="1:17" x14ac:dyDescent="0.2">
      <c r="A13" s="98" t="s">
        <v>226</v>
      </c>
      <c r="B13" s="103" t="s">
        <v>227</v>
      </c>
      <c r="C13" s="103" t="s">
        <v>232</v>
      </c>
      <c r="D13" s="103" t="s">
        <v>236</v>
      </c>
      <c r="E13" s="253">
        <v>10</v>
      </c>
      <c r="F13" s="253"/>
      <c r="G13" s="253"/>
      <c r="H13" s="254"/>
      <c r="I13" s="254"/>
      <c r="J13" s="254"/>
      <c r="K13" s="254"/>
      <c r="L13" s="254"/>
      <c r="M13" s="254"/>
      <c r="N13" s="254"/>
      <c r="O13" s="254"/>
      <c r="P13" s="252">
        <f t="shared" si="1"/>
        <v>10</v>
      </c>
      <c r="Q13" s="1" t="str">
        <f t="shared" si="2"/>
        <v>OK</v>
      </c>
    </row>
    <row r="14" spans="1:17" x14ac:dyDescent="0.2">
      <c r="A14" s="98" t="s">
        <v>226</v>
      </c>
      <c r="B14" s="103" t="s">
        <v>227</v>
      </c>
      <c r="C14" s="103" t="s">
        <v>228</v>
      </c>
      <c r="D14" s="103" t="s">
        <v>237</v>
      </c>
      <c r="E14" s="253">
        <v>10</v>
      </c>
      <c r="F14" s="253"/>
      <c r="G14" s="253"/>
      <c r="H14" s="254"/>
      <c r="I14" s="254"/>
      <c r="J14" s="254"/>
      <c r="K14" s="254"/>
      <c r="L14" s="254"/>
      <c r="M14" s="254"/>
      <c r="N14" s="254"/>
      <c r="O14" s="254"/>
      <c r="P14" s="252">
        <f t="shared" si="1"/>
        <v>10</v>
      </c>
      <c r="Q14" s="1" t="str">
        <f t="shared" si="2"/>
        <v>OK</v>
      </c>
    </row>
    <row r="15" spans="1:17" x14ac:dyDescent="0.2">
      <c r="A15" s="98" t="s">
        <v>226</v>
      </c>
      <c r="B15" s="103" t="s">
        <v>227</v>
      </c>
      <c r="C15" s="103" t="s">
        <v>230</v>
      </c>
      <c r="D15" s="103" t="s">
        <v>238</v>
      </c>
      <c r="E15" s="253">
        <v>10</v>
      </c>
      <c r="F15" s="253"/>
      <c r="G15" s="253"/>
      <c r="H15" s="254"/>
      <c r="I15" s="254"/>
      <c r="J15" s="254"/>
      <c r="K15" s="254"/>
      <c r="L15" s="254"/>
      <c r="M15" s="254"/>
      <c r="N15" s="254"/>
      <c r="O15" s="254"/>
      <c r="P15" s="252">
        <f t="shared" si="1"/>
        <v>10</v>
      </c>
      <c r="Q15" s="1" t="str">
        <f t="shared" si="2"/>
        <v>OK</v>
      </c>
    </row>
    <row r="16" spans="1:17" x14ac:dyDescent="0.2">
      <c r="A16" s="98" t="s">
        <v>226</v>
      </c>
      <c r="B16" s="103" t="s">
        <v>227</v>
      </c>
      <c r="C16" s="103" t="s">
        <v>232</v>
      </c>
      <c r="D16" s="103" t="s">
        <v>239</v>
      </c>
      <c r="E16" s="253">
        <v>10</v>
      </c>
      <c r="F16" s="253"/>
      <c r="G16" s="253"/>
      <c r="H16" s="254"/>
      <c r="I16" s="254"/>
      <c r="J16" s="254"/>
      <c r="K16" s="254"/>
      <c r="L16" s="254"/>
      <c r="M16" s="254"/>
      <c r="N16" s="254"/>
      <c r="O16" s="254"/>
      <c r="P16" s="252">
        <f t="shared" si="1"/>
        <v>10</v>
      </c>
      <c r="Q16" s="1" t="str">
        <f t="shared" si="2"/>
        <v>OK</v>
      </c>
    </row>
    <row r="17" spans="1:17" x14ac:dyDescent="0.2">
      <c r="A17" s="98" t="s">
        <v>226</v>
      </c>
      <c r="B17" s="103" t="s">
        <v>227</v>
      </c>
      <c r="C17" s="103" t="s">
        <v>228</v>
      </c>
      <c r="D17" s="103" t="s">
        <v>239</v>
      </c>
      <c r="E17" s="253">
        <v>10</v>
      </c>
      <c r="F17" s="253"/>
      <c r="G17" s="253"/>
      <c r="H17" s="254"/>
      <c r="I17" s="254"/>
      <c r="J17" s="254"/>
      <c r="K17" s="254"/>
      <c r="L17" s="254"/>
      <c r="M17" s="254"/>
      <c r="N17" s="254"/>
      <c r="O17" s="254"/>
      <c r="P17" s="252">
        <f t="shared" si="1"/>
        <v>10</v>
      </c>
      <c r="Q17" s="1" t="str">
        <f t="shared" si="2"/>
        <v>OK</v>
      </c>
    </row>
    <row r="18" spans="1:17" x14ac:dyDescent="0.2">
      <c r="A18" s="103" t="s">
        <v>240</v>
      </c>
      <c r="B18" s="103" t="s">
        <v>241</v>
      </c>
      <c r="C18" s="103" t="s">
        <v>242</v>
      </c>
      <c r="D18" s="103" t="s">
        <v>243</v>
      </c>
      <c r="E18" s="253">
        <v>1</v>
      </c>
      <c r="F18" s="253"/>
      <c r="G18" s="253"/>
      <c r="H18" s="254"/>
      <c r="I18" s="254"/>
      <c r="J18" s="254"/>
      <c r="K18" s="254"/>
      <c r="L18" s="254"/>
      <c r="M18" s="254"/>
      <c r="N18" s="254"/>
      <c r="O18" s="254"/>
      <c r="P18" s="252">
        <f t="shared" si="1"/>
        <v>1</v>
      </c>
      <c r="Q18" s="1" t="str">
        <f t="shared" si="2"/>
        <v>OK</v>
      </c>
    </row>
    <row r="19" spans="1:17" x14ac:dyDescent="0.2">
      <c r="A19" s="103"/>
      <c r="B19" s="103"/>
      <c r="C19" s="103"/>
      <c r="D19" s="103"/>
      <c r="E19" s="253"/>
      <c r="F19" s="253"/>
      <c r="G19" s="253"/>
      <c r="H19" s="254"/>
      <c r="I19" s="254"/>
      <c r="J19" s="254"/>
      <c r="K19" s="254"/>
      <c r="L19" s="254"/>
      <c r="M19" s="254"/>
      <c r="N19" s="254"/>
      <c r="O19" s="254"/>
      <c r="P19" s="252">
        <f t="shared" si="1"/>
        <v>0</v>
      </c>
      <c r="Q19" s="1" t="str">
        <f t="shared" si="2"/>
        <v>OK</v>
      </c>
    </row>
    <row r="20" spans="1:17" x14ac:dyDescent="0.2">
      <c r="A20" s="103"/>
      <c r="B20" s="103"/>
      <c r="C20" s="103"/>
      <c r="D20" s="103"/>
      <c r="E20" s="253"/>
      <c r="F20" s="253"/>
      <c r="G20" s="253"/>
      <c r="H20" s="254"/>
      <c r="I20" s="254"/>
      <c r="J20" s="254"/>
      <c r="K20" s="254"/>
      <c r="L20" s="254"/>
      <c r="M20" s="254"/>
      <c r="N20" s="254"/>
      <c r="O20" s="254"/>
      <c r="P20" s="252">
        <f t="shared" si="1"/>
        <v>0</v>
      </c>
      <c r="Q20" s="1" t="str">
        <f t="shared" si="2"/>
        <v>OK</v>
      </c>
    </row>
    <row r="21" spans="1:17" x14ac:dyDescent="0.2">
      <c r="A21" s="103"/>
      <c r="B21" s="103"/>
      <c r="C21" s="103"/>
      <c r="D21" s="103"/>
      <c r="E21" s="253"/>
      <c r="F21" s="253"/>
      <c r="G21" s="253"/>
      <c r="H21" s="254"/>
      <c r="I21" s="254"/>
      <c r="J21" s="254"/>
      <c r="K21" s="254"/>
      <c r="L21" s="254"/>
      <c r="M21" s="254"/>
      <c r="N21" s="254"/>
      <c r="O21" s="254"/>
      <c r="P21" s="252">
        <f t="shared" si="1"/>
        <v>0</v>
      </c>
      <c r="Q21" s="1" t="str">
        <f t="shared" si="2"/>
        <v>OK</v>
      </c>
    </row>
    <row r="22" spans="1:17" x14ac:dyDescent="0.2">
      <c r="A22" s="103"/>
      <c r="B22" s="103"/>
      <c r="C22" s="103"/>
      <c r="D22" s="103"/>
      <c r="E22" s="253"/>
      <c r="F22" s="253"/>
      <c r="G22" s="253"/>
      <c r="H22" s="254"/>
      <c r="I22" s="254"/>
      <c r="J22" s="254"/>
      <c r="K22" s="254"/>
      <c r="L22" s="254"/>
      <c r="M22" s="254"/>
      <c r="N22" s="254"/>
      <c r="O22" s="254"/>
      <c r="P22" s="252">
        <f t="shared" si="1"/>
        <v>0</v>
      </c>
      <c r="Q22" s="1" t="str">
        <f t="shared" si="2"/>
        <v>OK</v>
      </c>
    </row>
    <row r="23" spans="1:17" x14ac:dyDescent="0.2">
      <c r="A23" s="103"/>
      <c r="B23" s="103"/>
      <c r="C23" s="103"/>
      <c r="D23" s="103"/>
      <c r="E23" s="253"/>
      <c r="F23" s="253"/>
      <c r="G23" s="253"/>
      <c r="H23" s="254"/>
      <c r="I23" s="254"/>
      <c r="J23" s="254"/>
      <c r="K23" s="254"/>
      <c r="L23" s="254"/>
      <c r="M23" s="254"/>
      <c r="N23" s="254"/>
      <c r="O23" s="254"/>
      <c r="P23" s="252">
        <f t="shared" si="1"/>
        <v>0</v>
      </c>
      <c r="Q23" s="1" t="str">
        <f t="shared" si="2"/>
        <v>OK</v>
      </c>
    </row>
    <row r="24" spans="1:17" x14ac:dyDescent="0.2">
      <c r="A24" s="103"/>
      <c r="B24" s="103"/>
      <c r="C24" s="103"/>
      <c r="D24" s="103"/>
      <c r="E24" s="253"/>
      <c r="F24" s="253"/>
      <c r="G24" s="253"/>
      <c r="H24" s="254"/>
      <c r="I24" s="254"/>
      <c r="J24" s="254"/>
      <c r="K24" s="254"/>
      <c r="L24" s="254"/>
      <c r="M24" s="254"/>
      <c r="N24" s="254"/>
      <c r="O24" s="254"/>
      <c r="P24" s="252">
        <f t="shared" si="1"/>
        <v>0</v>
      </c>
      <c r="Q24" s="1" t="str">
        <f t="shared" si="2"/>
        <v>OK</v>
      </c>
    </row>
    <row r="25" spans="1:17" x14ac:dyDescent="0.2">
      <c r="A25" s="103"/>
      <c r="B25" s="103"/>
      <c r="C25" s="103"/>
      <c r="D25" s="103"/>
      <c r="E25" s="253"/>
      <c r="F25" s="253"/>
      <c r="G25" s="253"/>
      <c r="H25" s="254"/>
      <c r="I25" s="254"/>
      <c r="J25" s="254"/>
      <c r="K25" s="254"/>
      <c r="L25" s="254"/>
      <c r="M25" s="254"/>
      <c r="N25" s="254"/>
      <c r="O25" s="254"/>
      <c r="P25" s="252">
        <f t="shared" si="1"/>
        <v>0</v>
      </c>
      <c r="Q25" s="1" t="str">
        <f t="shared" si="2"/>
        <v>OK</v>
      </c>
    </row>
    <row r="26" spans="1:17" x14ac:dyDescent="0.2">
      <c r="A26" s="103"/>
      <c r="B26" s="103"/>
      <c r="C26" s="103"/>
      <c r="D26" s="103"/>
      <c r="E26" s="253"/>
      <c r="F26" s="253"/>
      <c r="G26" s="253"/>
      <c r="H26" s="254"/>
      <c r="I26" s="254"/>
      <c r="J26" s="254"/>
      <c r="K26" s="254"/>
      <c r="L26" s="254"/>
      <c r="M26" s="254"/>
      <c r="N26" s="254"/>
      <c r="O26" s="254"/>
      <c r="P26" s="252">
        <f t="shared" si="1"/>
        <v>0</v>
      </c>
      <c r="Q26" s="1" t="str">
        <f t="shared" si="2"/>
        <v>OK</v>
      </c>
    </row>
    <row r="27" spans="1:17" x14ac:dyDescent="0.2">
      <c r="A27" s="103"/>
      <c r="B27" s="103"/>
      <c r="C27" s="103"/>
      <c r="D27" s="103"/>
      <c r="E27" s="253"/>
      <c r="F27" s="253"/>
      <c r="G27" s="253"/>
      <c r="H27" s="254"/>
      <c r="I27" s="254"/>
      <c r="J27" s="254"/>
      <c r="K27" s="254"/>
      <c r="L27" s="254"/>
      <c r="M27" s="254"/>
      <c r="N27" s="254"/>
      <c r="O27" s="254"/>
      <c r="P27" s="252">
        <f t="shared" si="1"/>
        <v>0</v>
      </c>
      <c r="Q27" s="1" t="str">
        <f t="shared" si="2"/>
        <v>OK</v>
      </c>
    </row>
    <row r="28" spans="1:17" x14ac:dyDescent="0.2">
      <c r="A28" s="103"/>
      <c r="B28" s="103"/>
      <c r="C28" s="103"/>
      <c r="D28" s="103"/>
      <c r="E28" s="253"/>
      <c r="F28" s="253"/>
      <c r="G28" s="253"/>
      <c r="H28" s="254"/>
      <c r="I28" s="254"/>
      <c r="J28" s="254"/>
      <c r="K28" s="254"/>
      <c r="L28" s="254"/>
      <c r="M28" s="254"/>
      <c r="N28" s="254"/>
      <c r="O28" s="254"/>
      <c r="P28" s="252">
        <f t="shared" si="1"/>
        <v>0</v>
      </c>
      <c r="Q28" s="1" t="str">
        <f t="shared" si="2"/>
        <v>OK</v>
      </c>
    </row>
    <row r="29" spans="1:17" x14ac:dyDescent="0.2">
      <c r="A29" s="103"/>
      <c r="B29" s="103"/>
      <c r="C29" s="103"/>
      <c r="D29" s="103"/>
      <c r="E29" s="253"/>
      <c r="F29" s="253"/>
      <c r="G29" s="253"/>
      <c r="H29" s="254"/>
      <c r="I29" s="254"/>
      <c r="J29" s="254"/>
      <c r="K29" s="254"/>
      <c r="L29" s="254"/>
      <c r="M29" s="254"/>
      <c r="N29" s="254"/>
      <c r="O29" s="254"/>
      <c r="P29" s="252">
        <f t="shared" si="1"/>
        <v>0</v>
      </c>
      <c r="Q29" s="1" t="str">
        <f t="shared" si="2"/>
        <v>OK</v>
      </c>
    </row>
    <row r="30" spans="1:17" x14ac:dyDescent="0.2">
      <c r="A30" s="103"/>
      <c r="B30" s="103"/>
      <c r="C30" s="103"/>
      <c r="D30" s="103"/>
      <c r="E30" s="253"/>
      <c r="F30" s="253"/>
      <c r="G30" s="253"/>
      <c r="H30" s="254"/>
      <c r="I30" s="254"/>
      <c r="J30" s="254"/>
      <c r="K30" s="254"/>
      <c r="L30" s="254"/>
      <c r="M30" s="254"/>
      <c r="N30" s="254"/>
      <c r="O30" s="254"/>
      <c r="P30" s="252">
        <f t="shared" si="1"/>
        <v>0</v>
      </c>
      <c r="Q30" s="1" t="str">
        <f t="shared" si="2"/>
        <v>OK</v>
      </c>
    </row>
    <row r="31" spans="1:17" x14ac:dyDescent="0.2">
      <c r="A31" s="103"/>
      <c r="B31" s="103"/>
      <c r="C31" s="103"/>
      <c r="D31" s="103"/>
      <c r="E31" s="253"/>
      <c r="F31" s="253"/>
      <c r="G31" s="253"/>
      <c r="H31" s="254"/>
      <c r="I31" s="254"/>
      <c r="J31" s="254"/>
      <c r="K31" s="254"/>
      <c r="L31" s="254"/>
      <c r="M31" s="254"/>
      <c r="N31" s="254"/>
      <c r="O31" s="254"/>
      <c r="P31" s="252">
        <f t="shared" si="1"/>
        <v>0</v>
      </c>
      <c r="Q31" s="1" t="str">
        <f t="shared" si="2"/>
        <v>OK</v>
      </c>
    </row>
    <row r="32" spans="1:17" x14ac:dyDescent="0.2">
      <c r="A32" s="103"/>
      <c r="B32" s="103"/>
      <c r="C32" s="103"/>
      <c r="D32" s="103"/>
      <c r="E32" s="253"/>
      <c r="F32" s="253"/>
      <c r="G32" s="253"/>
      <c r="H32" s="254"/>
      <c r="I32" s="254"/>
      <c r="J32" s="254"/>
      <c r="K32" s="254"/>
      <c r="L32" s="254"/>
      <c r="M32" s="254"/>
      <c r="N32" s="254"/>
      <c r="O32" s="254"/>
      <c r="P32" s="252">
        <f t="shared" si="1"/>
        <v>0</v>
      </c>
      <c r="Q32" s="1" t="str">
        <f t="shared" si="2"/>
        <v>OK</v>
      </c>
    </row>
    <row r="33" spans="1:17" x14ac:dyDescent="0.2">
      <c r="A33" s="103"/>
      <c r="B33" s="103"/>
      <c r="C33" s="103"/>
      <c r="D33" s="103"/>
      <c r="E33" s="253"/>
      <c r="F33" s="253"/>
      <c r="G33" s="253"/>
      <c r="H33" s="254"/>
      <c r="I33" s="254"/>
      <c r="J33" s="254"/>
      <c r="K33" s="254"/>
      <c r="L33" s="254"/>
      <c r="M33" s="254"/>
      <c r="N33" s="254"/>
      <c r="O33" s="254"/>
      <c r="P33" s="252">
        <f t="shared" si="1"/>
        <v>0</v>
      </c>
      <c r="Q33" s="1" t="str">
        <f t="shared" si="2"/>
        <v>OK</v>
      </c>
    </row>
    <row r="34" spans="1:17" x14ac:dyDescent="0.2">
      <c r="A34" s="103"/>
      <c r="B34" s="103"/>
      <c r="C34" s="103"/>
      <c r="D34" s="103"/>
      <c r="E34" s="253"/>
      <c r="F34" s="253"/>
      <c r="G34" s="253"/>
      <c r="H34" s="254"/>
      <c r="I34" s="254"/>
      <c r="J34" s="254"/>
      <c r="K34" s="254"/>
      <c r="L34" s="254"/>
      <c r="M34" s="254"/>
      <c r="N34" s="254"/>
      <c r="O34" s="254"/>
      <c r="P34" s="252">
        <f t="shared" si="1"/>
        <v>0</v>
      </c>
      <c r="Q34" s="1" t="str">
        <f t="shared" si="2"/>
        <v>OK</v>
      </c>
    </row>
    <row r="35" spans="1:17" x14ac:dyDescent="0.2">
      <c r="A35" s="103"/>
      <c r="B35" s="103"/>
      <c r="C35" s="103"/>
      <c r="D35" s="103"/>
      <c r="E35" s="253"/>
      <c r="F35" s="253"/>
      <c r="G35" s="253"/>
      <c r="H35" s="254"/>
      <c r="I35" s="254"/>
      <c r="J35" s="254"/>
      <c r="K35" s="254"/>
      <c r="L35" s="254"/>
      <c r="M35" s="254"/>
      <c r="N35" s="254"/>
      <c r="O35" s="254"/>
      <c r="P35" s="252">
        <f t="shared" si="1"/>
        <v>0</v>
      </c>
      <c r="Q35" s="1" t="str">
        <f t="shared" si="2"/>
        <v>OK</v>
      </c>
    </row>
    <row r="36" spans="1:17" x14ac:dyDescent="0.2">
      <c r="A36" s="103"/>
      <c r="B36" s="103"/>
      <c r="C36" s="103"/>
      <c r="D36" s="103"/>
      <c r="E36" s="253"/>
      <c r="F36" s="253"/>
      <c r="G36" s="253"/>
      <c r="H36" s="254"/>
      <c r="I36" s="254"/>
      <c r="J36" s="254"/>
      <c r="K36" s="254"/>
      <c r="L36" s="254"/>
      <c r="M36" s="254"/>
      <c r="N36" s="254"/>
      <c r="O36" s="254"/>
      <c r="P36" s="252">
        <f t="shared" si="1"/>
        <v>0</v>
      </c>
      <c r="Q36" s="1" t="str">
        <f t="shared" si="2"/>
        <v>OK</v>
      </c>
    </row>
    <row r="37" spans="1:17" x14ac:dyDescent="0.2">
      <c r="A37" s="103"/>
      <c r="B37" s="103"/>
      <c r="C37" s="103"/>
      <c r="D37" s="103"/>
      <c r="E37" s="253"/>
      <c r="F37" s="253"/>
      <c r="G37" s="253"/>
      <c r="H37" s="254"/>
      <c r="I37" s="254"/>
      <c r="J37" s="254"/>
      <c r="K37" s="254"/>
      <c r="L37" s="254"/>
      <c r="M37" s="254"/>
      <c r="N37" s="254"/>
      <c r="O37" s="254"/>
      <c r="P37" s="252">
        <f t="shared" si="1"/>
        <v>0</v>
      </c>
      <c r="Q37" s="1" t="str">
        <f t="shared" si="2"/>
        <v>OK</v>
      </c>
    </row>
    <row r="38" spans="1:17" x14ac:dyDescent="0.2">
      <c r="A38" s="103"/>
      <c r="B38" s="103"/>
      <c r="C38" s="103"/>
      <c r="D38" s="103"/>
      <c r="E38" s="253"/>
      <c r="F38" s="253"/>
      <c r="G38" s="253"/>
      <c r="H38" s="254"/>
      <c r="I38" s="254"/>
      <c r="J38" s="254"/>
      <c r="K38" s="254"/>
      <c r="L38" s="254"/>
      <c r="M38" s="254"/>
      <c r="N38" s="254"/>
      <c r="O38" s="254"/>
      <c r="P38" s="252">
        <f t="shared" si="1"/>
        <v>0</v>
      </c>
      <c r="Q38" s="1" t="str">
        <f t="shared" si="2"/>
        <v>OK</v>
      </c>
    </row>
    <row r="39" spans="1:17" x14ac:dyDescent="0.2">
      <c r="A39" s="103"/>
      <c r="B39" s="103"/>
      <c r="C39" s="103"/>
      <c r="D39" s="103"/>
      <c r="E39" s="253"/>
      <c r="F39" s="253"/>
      <c r="G39" s="253"/>
      <c r="H39" s="254"/>
      <c r="I39" s="254"/>
      <c r="J39" s="254"/>
      <c r="K39" s="254"/>
      <c r="L39" s="254"/>
      <c r="M39" s="254"/>
      <c r="N39" s="254"/>
      <c r="O39" s="254"/>
      <c r="P39" s="252">
        <f t="shared" si="1"/>
        <v>0</v>
      </c>
      <c r="Q39" s="1" t="str">
        <f t="shared" si="2"/>
        <v>OK</v>
      </c>
    </row>
    <row r="40" spans="1:17" x14ac:dyDescent="0.2">
      <c r="A40" s="103"/>
      <c r="B40" s="103"/>
      <c r="C40" s="103"/>
      <c r="D40" s="103"/>
      <c r="E40" s="253"/>
      <c r="F40" s="253"/>
      <c r="G40" s="253"/>
      <c r="H40" s="254"/>
      <c r="I40" s="254"/>
      <c r="J40" s="254"/>
      <c r="K40" s="254"/>
      <c r="L40" s="254"/>
      <c r="M40" s="254"/>
      <c r="N40" s="254"/>
      <c r="O40" s="254"/>
      <c r="P40" s="252">
        <f t="shared" si="1"/>
        <v>0</v>
      </c>
      <c r="Q40" s="1" t="str">
        <f t="shared" si="2"/>
        <v>OK</v>
      </c>
    </row>
    <row r="41" spans="1:17" x14ac:dyDescent="0.2">
      <c r="A41" s="103"/>
      <c r="B41" s="103"/>
      <c r="C41" s="103"/>
      <c r="D41" s="103"/>
      <c r="E41" s="253"/>
      <c r="F41" s="253"/>
      <c r="G41" s="253"/>
      <c r="H41" s="254"/>
      <c r="I41" s="254"/>
      <c r="J41" s="254"/>
      <c r="K41" s="254"/>
      <c r="L41" s="254"/>
      <c r="M41" s="254"/>
      <c r="N41" s="254"/>
      <c r="O41" s="254"/>
      <c r="P41" s="252">
        <f t="shared" si="1"/>
        <v>0</v>
      </c>
      <c r="Q41" s="1" t="str">
        <f t="shared" si="2"/>
        <v>OK</v>
      </c>
    </row>
    <row r="42" spans="1:17" x14ac:dyDescent="0.2">
      <c r="A42" s="103"/>
      <c r="B42" s="103"/>
      <c r="C42" s="103"/>
      <c r="D42" s="103"/>
      <c r="E42" s="253"/>
      <c r="F42" s="253"/>
      <c r="G42" s="253"/>
      <c r="H42" s="254"/>
      <c r="I42" s="254"/>
      <c r="J42" s="254"/>
      <c r="K42" s="254"/>
      <c r="L42" s="254"/>
      <c r="M42" s="254"/>
      <c r="N42" s="254"/>
      <c r="O42" s="254"/>
      <c r="P42" s="252">
        <f t="shared" si="1"/>
        <v>0</v>
      </c>
      <c r="Q42" s="1" t="str">
        <f t="shared" si="2"/>
        <v>OK</v>
      </c>
    </row>
    <row r="43" spans="1:17" x14ac:dyDescent="0.2">
      <c r="A43" s="103"/>
      <c r="B43" s="103"/>
      <c r="C43" s="103"/>
      <c r="D43" s="103"/>
      <c r="E43" s="253"/>
      <c r="F43" s="253"/>
      <c r="G43" s="253"/>
      <c r="H43" s="254"/>
      <c r="I43" s="254"/>
      <c r="J43" s="254"/>
      <c r="K43" s="254"/>
      <c r="L43" s="254"/>
      <c r="M43" s="254"/>
      <c r="N43" s="254"/>
      <c r="O43" s="254"/>
      <c r="P43" s="252">
        <f t="shared" si="1"/>
        <v>0</v>
      </c>
      <c r="Q43" s="1" t="str">
        <f t="shared" si="2"/>
        <v>OK</v>
      </c>
    </row>
    <row r="44" spans="1:17" x14ac:dyDescent="0.2">
      <c r="A44" s="103"/>
      <c r="B44" s="103"/>
      <c r="C44" s="103"/>
      <c r="D44" s="103"/>
      <c r="E44" s="253"/>
      <c r="F44" s="253"/>
      <c r="G44" s="253"/>
      <c r="H44" s="254"/>
      <c r="I44" s="254"/>
      <c r="J44" s="254"/>
      <c r="K44" s="254"/>
      <c r="L44" s="254"/>
      <c r="M44" s="254"/>
      <c r="N44" s="254"/>
      <c r="O44" s="254"/>
      <c r="P44" s="252">
        <f t="shared" si="1"/>
        <v>0</v>
      </c>
      <c r="Q44" s="1" t="str">
        <f t="shared" si="2"/>
        <v>OK</v>
      </c>
    </row>
    <row r="45" spans="1:17" x14ac:dyDescent="0.2">
      <c r="A45" s="103"/>
      <c r="B45" s="103"/>
      <c r="C45" s="103"/>
      <c r="D45" s="103"/>
      <c r="E45" s="253"/>
      <c r="F45" s="253"/>
      <c r="G45" s="253"/>
      <c r="H45" s="254"/>
      <c r="I45" s="254"/>
      <c r="J45" s="254"/>
      <c r="K45" s="254"/>
      <c r="L45" s="254"/>
      <c r="M45" s="254"/>
      <c r="N45" s="254"/>
      <c r="O45" s="254"/>
      <c r="P45" s="252">
        <f t="shared" si="1"/>
        <v>0</v>
      </c>
      <c r="Q45" s="1" t="str">
        <f t="shared" si="2"/>
        <v>OK</v>
      </c>
    </row>
    <row r="46" spans="1:17" x14ac:dyDescent="0.2">
      <c r="A46" s="103"/>
      <c r="B46" s="103"/>
      <c r="C46" s="103"/>
      <c r="D46" s="103"/>
      <c r="E46" s="253"/>
      <c r="F46" s="253"/>
      <c r="G46" s="253"/>
      <c r="H46" s="254"/>
      <c r="I46" s="254"/>
      <c r="J46" s="254"/>
      <c r="K46" s="254"/>
      <c r="L46" s="254"/>
      <c r="M46" s="254"/>
      <c r="N46" s="254"/>
      <c r="O46" s="254"/>
      <c r="P46" s="252">
        <f t="shared" si="1"/>
        <v>0</v>
      </c>
      <c r="Q46" s="1" t="str">
        <f t="shared" si="2"/>
        <v>OK</v>
      </c>
    </row>
    <row r="47" spans="1:17" x14ac:dyDescent="0.2">
      <c r="A47" s="103"/>
      <c r="B47" s="103"/>
      <c r="C47" s="103"/>
      <c r="D47" s="103"/>
      <c r="E47" s="253"/>
      <c r="F47" s="253"/>
      <c r="G47" s="253"/>
      <c r="H47" s="254"/>
      <c r="I47" s="254"/>
      <c r="J47" s="254"/>
      <c r="K47" s="254"/>
      <c r="L47" s="254"/>
      <c r="M47" s="254"/>
      <c r="N47" s="254"/>
      <c r="O47" s="254"/>
      <c r="P47" s="252">
        <f t="shared" si="1"/>
        <v>0</v>
      </c>
      <c r="Q47" s="1" t="str">
        <f t="shared" si="2"/>
        <v>OK</v>
      </c>
    </row>
    <row r="48" spans="1:17" x14ac:dyDescent="0.2">
      <c r="A48" s="103"/>
      <c r="B48" s="103"/>
      <c r="C48" s="103"/>
      <c r="D48" s="103"/>
      <c r="E48" s="253"/>
      <c r="F48" s="253"/>
      <c r="G48" s="253"/>
      <c r="H48" s="254"/>
      <c r="I48" s="254"/>
      <c r="J48" s="254"/>
      <c r="K48" s="254"/>
      <c r="L48" s="254"/>
      <c r="M48" s="254"/>
      <c r="N48" s="254"/>
      <c r="O48" s="254"/>
      <c r="P48" s="252">
        <f t="shared" si="1"/>
        <v>0</v>
      </c>
      <c r="Q48" s="1" t="str">
        <f t="shared" si="2"/>
        <v>OK</v>
      </c>
    </row>
    <row r="49" spans="1:17" x14ac:dyDescent="0.2">
      <c r="A49" s="103"/>
      <c r="B49" s="103"/>
      <c r="C49" s="103"/>
      <c r="D49" s="103"/>
      <c r="E49" s="253"/>
      <c r="F49" s="253"/>
      <c r="G49" s="253"/>
      <c r="H49" s="254"/>
      <c r="I49" s="254"/>
      <c r="J49" s="254"/>
      <c r="K49" s="254"/>
      <c r="L49" s="254"/>
      <c r="M49" s="254"/>
      <c r="N49" s="254"/>
      <c r="O49" s="254"/>
      <c r="P49" s="252">
        <f t="shared" si="1"/>
        <v>0</v>
      </c>
      <c r="Q49" s="1" t="str">
        <f t="shared" si="2"/>
        <v>OK</v>
      </c>
    </row>
    <row r="50" spans="1:17" x14ac:dyDescent="0.2">
      <c r="A50" s="103"/>
      <c r="B50" s="103"/>
      <c r="C50" s="103"/>
      <c r="D50" s="103"/>
      <c r="E50" s="253"/>
      <c r="F50" s="253"/>
      <c r="G50" s="253"/>
      <c r="H50" s="254"/>
      <c r="I50" s="254"/>
      <c r="J50" s="254"/>
      <c r="K50" s="254"/>
      <c r="L50" s="254"/>
      <c r="M50" s="254"/>
      <c r="N50" s="254"/>
      <c r="O50" s="254"/>
      <c r="P50" s="252">
        <f t="shared" si="1"/>
        <v>0</v>
      </c>
      <c r="Q50" s="1" t="str">
        <f t="shared" si="2"/>
        <v>OK</v>
      </c>
    </row>
    <row r="51" spans="1:17" x14ac:dyDescent="0.2">
      <c r="A51" s="103"/>
      <c r="B51" s="103"/>
      <c r="C51" s="103"/>
      <c r="D51" s="103"/>
      <c r="E51" s="253"/>
      <c r="F51" s="253"/>
      <c r="G51" s="253"/>
      <c r="H51" s="254"/>
      <c r="I51" s="254"/>
      <c r="J51" s="254"/>
      <c r="K51" s="254"/>
      <c r="L51" s="254"/>
      <c r="M51" s="254"/>
      <c r="N51" s="254"/>
      <c r="O51" s="254"/>
      <c r="P51" s="252">
        <f t="shared" si="1"/>
        <v>0</v>
      </c>
      <c r="Q51" s="1" t="str">
        <f t="shared" si="2"/>
        <v>OK</v>
      </c>
    </row>
    <row r="52" spans="1:17" x14ac:dyDescent="0.2">
      <c r="A52" s="103"/>
      <c r="B52" s="103"/>
      <c r="C52" s="103"/>
      <c r="D52" s="103"/>
      <c r="E52" s="253"/>
      <c r="F52" s="253"/>
      <c r="G52" s="253"/>
      <c r="H52" s="254"/>
      <c r="I52" s="254"/>
      <c r="J52" s="254"/>
      <c r="K52" s="254"/>
      <c r="L52" s="254"/>
      <c r="M52" s="254"/>
      <c r="N52" s="254"/>
      <c r="O52" s="254"/>
      <c r="P52" s="252">
        <f t="shared" si="1"/>
        <v>0</v>
      </c>
      <c r="Q52" s="1" t="str">
        <f t="shared" si="2"/>
        <v>OK</v>
      </c>
    </row>
    <row r="53" spans="1:17" x14ac:dyDescent="0.2">
      <c r="A53" s="103"/>
      <c r="B53" s="103"/>
      <c r="C53" s="103"/>
      <c r="D53" s="103"/>
      <c r="E53" s="253"/>
      <c r="F53" s="253"/>
      <c r="G53" s="253"/>
      <c r="H53" s="254"/>
      <c r="I53" s="254"/>
      <c r="J53" s="254"/>
      <c r="K53" s="254"/>
      <c r="L53" s="254"/>
      <c r="M53" s="254"/>
      <c r="N53" s="254"/>
      <c r="O53" s="254"/>
      <c r="P53" s="252">
        <f t="shared" si="1"/>
        <v>0</v>
      </c>
      <c r="Q53" s="1" t="str">
        <f t="shared" si="2"/>
        <v>OK</v>
      </c>
    </row>
    <row r="54" spans="1:17" x14ac:dyDescent="0.2">
      <c r="A54" s="103"/>
      <c r="B54" s="103"/>
      <c r="C54" s="103"/>
      <c r="D54" s="103"/>
      <c r="E54" s="253"/>
      <c r="F54" s="253"/>
      <c r="G54" s="253"/>
      <c r="H54" s="254"/>
      <c r="I54" s="254"/>
      <c r="J54" s="254"/>
      <c r="K54" s="254"/>
      <c r="L54" s="254"/>
      <c r="M54" s="254"/>
      <c r="N54" s="254"/>
      <c r="O54" s="254"/>
      <c r="P54" s="252">
        <f t="shared" si="1"/>
        <v>0</v>
      </c>
      <c r="Q54" s="1" t="str">
        <f t="shared" si="2"/>
        <v>OK</v>
      </c>
    </row>
    <row r="55" spans="1:17" x14ac:dyDescent="0.2">
      <c r="A55" s="103"/>
      <c r="B55" s="103"/>
      <c r="C55" s="103"/>
      <c r="D55" s="103"/>
      <c r="E55" s="253"/>
      <c r="F55" s="253"/>
      <c r="G55" s="253"/>
      <c r="H55" s="254"/>
      <c r="I55" s="254"/>
      <c r="J55" s="254"/>
      <c r="K55" s="254"/>
      <c r="L55" s="254"/>
      <c r="M55" s="254"/>
      <c r="N55" s="254"/>
      <c r="O55" s="254"/>
      <c r="P55" s="252">
        <f t="shared" si="1"/>
        <v>0</v>
      </c>
      <c r="Q55" s="1" t="str">
        <f t="shared" si="2"/>
        <v>OK</v>
      </c>
    </row>
    <row r="56" spans="1:17" x14ac:dyDescent="0.2">
      <c r="A56" s="103"/>
      <c r="B56" s="103"/>
      <c r="C56" s="103"/>
      <c r="D56" s="103"/>
      <c r="E56" s="253"/>
      <c r="F56" s="253"/>
      <c r="G56" s="253"/>
      <c r="H56" s="254"/>
      <c r="I56" s="254"/>
      <c r="J56" s="254"/>
      <c r="K56" s="254"/>
      <c r="L56" s="254"/>
      <c r="M56" s="254"/>
      <c r="N56" s="254"/>
      <c r="O56" s="254"/>
      <c r="P56" s="252">
        <f t="shared" si="1"/>
        <v>0</v>
      </c>
      <c r="Q56" s="1" t="str">
        <f t="shared" si="2"/>
        <v>OK</v>
      </c>
    </row>
    <row r="57" spans="1:17" x14ac:dyDescent="0.2">
      <c r="A57" s="103"/>
      <c r="B57" s="103"/>
      <c r="C57" s="103"/>
      <c r="D57" s="103"/>
      <c r="E57" s="253"/>
      <c r="F57" s="253"/>
      <c r="G57" s="253"/>
      <c r="H57" s="254"/>
      <c r="I57" s="254"/>
      <c r="J57" s="254"/>
      <c r="K57" s="254"/>
      <c r="L57" s="254"/>
      <c r="M57" s="254"/>
      <c r="N57" s="254"/>
      <c r="O57" s="254"/>
      <c r="P57" s="252">
        <f t="shared" si="1"/>
        <v>0</v>
      </c>
      <c r="Q57" s="1" t="str">
        <f t="shared" si="2"/>
        <v>OK</v>
      </c>
    </row>
    <row r="58" spans="1:17" x14ac:dyDescent="0.2">
      <c r="A58" s="103"/>
      <c r="B58" s="103"/>
      <c r="C58" s="103"/>
      <c r="D58" s="103"/>
      <c r="E58" s="253"/>
      <c r="F58" s="253"/>
      <c r="G58" s="253"/>
      <c r="H58" s="254"/>
      <c r="I58" s="254"/>
      <c r="J58" s="254"/>
      <c r="K58" s="254"/>
      <c r="L58" s="254"/>
      <c r="M58" s="254"/>
      <c r="N58" s="254"/>
      <c r="O58" s="254"/>
      <c r="P58" s="252">
        <f t="shared" si="1"/>
        <v>0</v>
      </c>
      <c r="Q58" s="1" t="str">
        <f t="shared" si="2"/>
        <v>OK</v>
      </c>
    </row>
    <row r="59" spans="1:17" x14ac:dyDescent="0.2">
      <c r="A59" s="103"/>
      <c r="B59" s="103"/>
      <c r="C59" s="103"/>
      <c r="D59" s="103"/>
      <c r="E59" s="253"/>
      <c r="F59" s="253"/>
      <c r="G59" s="253"/>
      <c r="H59" s="254"/>
      <c r="I59" s="254"/>
      <c r="J59" s="254"/>
      <c r="K59" s="254"/>
      <c r="L59" s="254"/>
      <c r="M59" s="254"/>
      <c r="N59" s="254"/>
      <c r="O59" s="254"/>
      <c r="P59" s="252">
        <f t="shared" si="1"/>
        <v>0</v>
      </c>
      <c r="Q59" s="1" t="str">
        <f t="shared" si="2"/>
        <v>OK</v>
      </c>
    </row>
    <row r="60" spans="1:17" x14ac:dyDescent="0.2">
      <c r="A60" s="103"/>
      <c r="B60" s="103"/>
      <c r="C60" s="103"/>
      <c r="D60" s="103"/>
      <c r="E60" s="253"/>
      <c r="F60" s="253"/>
      <c r="G60" s="253"/>
      <c r="H60" s="254"/>
      <c r="I60" s="254"/>
      <c r="J60" s="254"/>
      <c r="K60" s="254"/>
      <c r="L60" s="254"/>
      <c r="M60" s="254"/>
      <c r="N60" s="254"/>
      <c r="O60" s="254"/>
      <c r="P60" s="252">
        <f t="shared" si="1"/>
        <v>0</v>
      </c>
      <c r="Q60" s="1" t="str">
        <f t="shared" si="2"/>
        <v>OK</v>
      </c>
    </row>
    <row r="61" spans="1:17" x14ac:dyDescent="0.2">
      <c r="A61" s="103"/>
      <c r="B61" s="103"/>
      <c r="C61" s="103"/>
      <c r="D61" s="103"/>
      <c r="E61" s="253"/>
      <c r="F61" s="253"/>
      <c r="G61" s="253"/>
      <c r="H61" s="254"/>
      <c r="I61" s="254"/>
      <c r="J61" s="254"/>
      <c r="K61" s="254"/>
      <c r="L61" s="254"/>
      <c r="M61" s="254"/>
      <c r="N61" s="254"/>
      <c r="O61" s="254"/>
      <c r="P61" s="252">
        <f t="shared" si="1"/>
        <v>0</v>
      </c>
      <c r="Q61" s="1" t="str">
        <f t="shared" si="2"/>
        <v>OK</v>
      </c>
    </row>
    <row r="62" spans="1:17" x14ac:dyDescent="0.2">
      <c r="A62" s="103"/>
      <c r="B62" s="103"/>
      <c r="C62" s="103"/>
      <c r="D62" s="103"/>
      <c r="E62" s="253"/>
      <c r="F62" s="253"/>
      <c r="G62" s="253"/>
      <c r="H62" s="254"/>
      <c r="I62" s="254"/>
      <c r="J62" s="254"/>
      <c r="K62" s="254"/>
      <c r="L62" s="254"/>
      <c r="M62" s="254"/>
      <c r="N62" s="254"/>
      <c r="O62" s="254"/>
      <c r="P62" s="252">
        <f t="shared" si="1"/>
        <v>0</v>
      </c>
      <c r="Q62" s="1" t="str">
        <f t="shared" si="2"/>
        <v>OK</v>
      </c>
    </row>
    <row r="63" spans="1:17" x14ac:dyDescent="0.2">
      <c r="A63" s="103"/>
      <c r="B63" s="103"/>
      <c r="C63" s="103"/>
      <c r="D63" s="103"/>
      <c r="E63" s="253"/>
      <c r="F63" s="253"/>
      <c r="G63" s="253"/>
      <c r="H63" s="254"/>
      <c r="I63" s="254"/>
      <c r="J63" s="254"/>
      <c r="K63" s="254"/>
      <c r="L63" s="254"/>
      <c r="M63" s="254"/>
      <c r="N63" s="254"/>
      <c r="O63" s="254"/>
      <c r="P63" s="252">
        <f t="shared" si="1"/>
        <v>0</v>
      </c>
      <c r="Q63" s="1" t="str">
        <f t="shared" si="2"/>
        <v>OK</v>
      </c>
    </row>
    <row r="64" spans="1:17" x14ac:dyDescent="0.2">
      <c r="A64" s="103"/>
      <c r="B64" s="103"/>
      <c r="C64" s="103"/>
      <c r="D64" s="103"/>
      <c r="E64" s="253"/>
      <c r="F64" s="253"/>
      <c r="G64" s="253"/>
      <c r="H64" s="254"/>
      <c r="I64" s="254"/>
      <c r="J64" s="254"/>
      <c r="K64" s="254"/>
      <c r="L64" s="254"/>
      <c r="M64" s="254"/>
      <c r="N64" s="254"/>
      <c r="O64" s="254"/>
      <c r="P64" s="252">
        <f t="shared" si="1"/>
        <v>0</v>
      </c>
      <c r="Q64" s="1" t="str">
        <f t="shared" si="2"/>
        <v>OK</v>
      </c>
    </row>
    <row r="65" spans="1:17" x14ac:dyDescent="0.2">
      <c r="A65" s="103"/>
      <c r="B65" s="103"/>
      <c r="C65" s="103"/>
      <c r="D65" s="103"/>
      <c r="E65" s="253"/>
      <c r="F65" s="253"/>
      <c r="G65" s="253"/>
      <c r="H65" s="254"/>
      <c r="I65" s="254"/>
      <c r="J65" s="254"/>
      <c r="K65" s="254"/>
      <c r="L65" s="254"/>
      <c r="M65" s="254"/>
      <c r="N65" s="254"/>
      <c r="O65" s="254"/>
      <c r="P65" s="252">
        <f t="shared" si="1"/>
        <v>0</v>
      </c>
      <c r="Q65" s="1" t="str">
        <f t="shared" si="2"/>
        <v>OK</v>
      </c>
    </row>
    <row r="66" spans="1:17" x14ac:dyDescent="0.2">
      <c r="A66" s="103"/>
      <c r="B66" s="103"/>
      <c r="C66" s="103"/>
      <c r="D66" s="103"/>
      <c r="E66" s="253"/>
      <c r="F66" s="253"/>
      <c r="G66" s="253"/>
      <c r="H66" s="254"/>
      <c r="I66" s="254"/>
      <c r="J66" s="254"/>
      <c r="K66" s="254"/>
      <c r="L66" s="254"/>
      <c r="M66" s="254"/>
      <c r="N66" s="254"/>
      <c r="O66" s="254"/>
      <c r="P66" s="252">
        <f t="shared" si="1"/>
        <v>0</v>
      </c>
      <c r="Q66" s="1" t="str">
        <f t="shared" si="2"/>
        <v>OK</v>
      </c>
    </row>
    <row r="67" spans="1:17" x14ac:dyDescent="0.2">
      <c r="A67" s="103"/>
      <c r="B67" s="103"/>
      <c r="C67" s="103"/>
      <c r="D67" s="103"/>
      <c r="E67" s="253"/>
      <c r="F67" s="253"/>
      <c r="G67" s="253"/>
      <c r="H67" s="254"/>
      <c r="I67" s="254"/>
      <c r="J67" s="254"/>
      <c r="K67" s="254"/>
      <c r="L67" s="254"/>
      <c r="M67" s="254"/>
      <c r="N67" s="254"/>
      <c r="O67" s="254"/>
      <c r="P67" s="252">
        <f t="shared" si="1"/>
        <v>0</v>
      </c>
      <c r="Q67" s="1" t="str">
        <f t="shared" si="2"/>
        <v>OK</v>
      </c>
    </row>
    <row r="68" spans="1:17" x14ac:dyDescent="0.2">
      <c r="A68" s="103"/>
      <c r="B68" s="103"/>
      <c r="C68" s="103"/>
      <c r="D68" s="103"/>
      <c r="E68" s="253"/>
      <c r="F68" s="253"/>
      <c r="G68" s="253"/>
      <c r="H68" s="254"/>
      <c r="I68" s="254"/>
      <c r="J68" s="254"/>
      <c r="K68" s="254"/>
      <c r="L68" s="254"/>
      <c r="M68" s="254"/>
      <c r="N68" s="254"/>
      <c r="O68" s="254"/>
      <c r="P68" s="252">
        <f t="shared" si="1"/>
        <v>0</v>
      </c>
      <c r="Q68" s="1" t="str">
        <f t="shared" si="2"/>
        <v>OK</v>
      </c>
    </row>
    <row r="69" spans="1:17" x14ac:dyDescent="0.2">
      <c r="A69" s="103"/>
      <c r="B69" s="103"/>
      <c r="C69" s="103"/>
      <c r="D69" s="103"/>
      <c r="E69" s="253"/>
      <c r="F69" s="253"/>
      <c r="G69" s="253"/>
      <c r="H69" s="254"/>
      <c r="I69" s="254"/>
      <c r="J69" s="254"/>
      <c r="K69" s="254"/>
      <c r="L69" s="254"/>
      <c r="M69" s="254"/>
      <c r="N69" s="254"/>
      <c r="O69" s="254"/>
      <c r="P69" s="252">
        <f t="shared" si="1"/>
        <v>0</v>
      </c>
      <c r="Q69" s="1" t="str">
        <f t="shared" si="2"/>
        <v>OK</v>
      </c>
    </row>
    <row r="70" spans="1:17" x14ac:dyDescent="0.2">
      <c r="A70" s="103"/>
      <c r="B70" s="103"/>
      <c r="C70" s="103"/>
      <c r="D70" s="103"/>
      <c r="E70" s="253"/>
      <c r="F70" s="253"/>
      <c r="G70" s="253"/>
      <c r="H70" s="254"/>
      <c r="I70" s="254"/>
      <c r="J70" s="254"/>
      <c r="K70" s="254"/>
      <c r="L70" s="254"/>
      <c r="M70" s="254"/>
      <c r="N70" s="254"/>
      <c r="O70" s="254"/>
      <c r="P70" s="252">
        <f t="shared" si="1"/>
        <v>0</v>
      </c>
      <c r="Q70" s="1" t="str">
        <f t="shared" si="2"/>
        <v>OK</v>
      </c>
    </row>
    <row r="71" spans="1:17" x14ac:dyDescent="0.2">
      <c r="A71" s="103"/>
      <c r="B71" s="103"/>
      <c r="C71" s="103"/>
      <c r="D71" s="103"/>
      <c r="E71" s="253"/>
      <c r="F71" s="253"/>
      <c r="G71" s="253"/>
      <c r="H71" s="254"/>
      <c r="I71" s="254"/>
      <c r="J71" s="254"/>
      <c r="K71" s="254"/>
      <c r="L71" s="254"/>
      <c r="M71" s="254"/>
      <c r="N71" s="254"/>
      <c r="O71" s="254"/>
      <c r="P71" s="252">
        <f t="shared" si="1"/>
        <v>0</v>
      </c>
      <c r="Q71" s="1" t="str">
        <f t="shared" si="2"/>
        <v>OK</v>
      </c>
    </row>
    <row r="72" spans="1:17" x14ac:dyDescent="0.2">
      <c r="A72" s="103"/>
      <c r="B72" s="103"/>
      <c r="C72" s="103"/>
      <c r="D72" s="103"/>
      <c r="E72" s="253"/>
      <c r="F72" s="253"/>
      <c r="G72" s="253"/>
      <c r="H72" s="254"/>
      <c r="I72" s="254"/>
      <c r="J72" s="254"/>
      <c r="K72" s="254"/>
      <c r="L72" s="254"/>
      <c r="M72" s="254"/>
      <c r="N72" s="254"/>
      <c r="O72" s="254"/>
      <c r="P72" s="252">
        <f t="shared" si="1"/>
        <v>0</v>
      </c>
      <c r="Q72" s="1" t="str">
        <f t="shared" si="2"/>
        <v>OK</v>
      </c>
    </row>
    <row r="73" spans="1:17" x14ac:dyDescent="0.2">
      <c r="A73" s="103"/>
      <c r="B73" s="103"/>
      <c r="C73" s="103"/>
      <c r="D73" s="103"/>
      <c r="E73" s="253"/>
      <c r="F73" s="253"/>
      <c r="G73" s="253"/>
      <c r="H73" s="254"/>
      <c r="I73" s="254"/>
      <c r="J73" s="254"/>
      <c r="K73" s="254"/>
      <c r="L73" s="254"/>
      <c r="M73" s="254"/>
      <c r="N73" s="254"/>
      <c r="O73" s="254"/>
      <c r="P73" s="252">
        <f t="shared" ref="P73:P136" si="3">SUM(E73:O73)</f>
        <v>0</v>
      </c>
      <c r="Q73" s="1" t="str">
        <f t="shared" ref="Q73:Q136" si="4">IF(P73&gt;40,"Es wurde mehr wie 40,- € ausgegeben","OK")</f>
        <v>OK</v>
      </c>
    </row>
    <row r="74" spans="1:17" x14ac:dyDescent="0.2">
      <c r="A74" s="103"/>
      <c r="B74" s="103"/>
      <c r="C74" s="103"/>
      <c r="D74" s="103"/>
      <c r="E74" s="253"/>
      <c r="F74" s="253"/>
      <c r="G74" s="253"/>
      <c r="H74" s="254"/>
      <c r="I74" s="254"/>
      <c r="J74" s="254"/>
      <c r="K74" s="254"/>
      <c r="L74" s="254"/>
      <c r="M74" s="254"/>
      <c r="N74" s="254"/>
      <c r="O74" s="254"/>
      <c r="P74" s="252">
        <f t="shared" si="3"/>
        <v>0</v>
      </c>
      <c r="Q74" s="1" t="str">
        <f t="shared" si="4"/>
        <v>OK</v>
      </c>
    </row>
    <row r="75" spans="1:17" x14ac:dyDescent="0.2">
      <c r="A75" s="103"/>
      <c r="B75" s="103"/>
      <c r="C75" s="103"/>
      <c r="D75" s="103"/>
      <c r="E75" s="253"/>
      <c r="F75" s="253"/>
      <c r="G75" s="253"/>
      <c r="H75" s="254"/>
      <c r="I75" s="254"/>
      <c r="J75" s="254"/>
      <c r="K75" s="254"/>
      <c r="L75" s="254"/>
      <c r="M75" s="254"/>
      <c r="N75" s="254"/>
      <c r="O75" s="254"/>
      <c r="P75" s="252">
        <f t="shared" si="3"/>
        <v>0</v>
      </c>
      <c r="Q75" s="1" t="str">
        <f t="shared" si="4"/>
        <v>OK</v>
      </c>
    </row>
    <row r="76" spans="1:17" x14ac:dyDescent="0.2">
      <c r="A76" s="103"/>
      <c r="B76" s="103"/>
      <c r="C76" s="103"/>
      <c r="D76" s="103"/>
      <c r="E76" s="253"/>
      <c r="F76" s="253"/>
      <c r="G76" s="253"/>
      <c r="H76" s="254"/>
      <c r="I76" s="254"/>
      <c r="J76" s="254"/>
      <c r="K76" s="254"/>
      <c r="L76" s="254"/>
      <c r="M76" s="254"/>
      <c r="N76" s="254"/>
      <c r="O76" s="254"/>
      <c r="P76" s="252">
        <f t="shared" si="3"/>
        <v>0</v>
      </c>
      <c r="Q76" s="1" t="str">
        <f t="shared" si="4"/>
        <v>OK</v>
      </c>
    </row>
    <row r="77" spans="1:17" x14ac:dyDescent="0.2">
      <c r="A77" s="103"/>
      <c r="B77" s="103"/>
      <c r="C77" s="103"/>
      <c r="D77" s="103"/>
      <c r="E77" s="253"/>
      <c r="F77" s="253"/>
      <c r="G77" s="253"/>
      <c r="H77" s="254"/>
      <c r="I77" s="254"/>
      <c r="J77" s="254"/>
      <c r="K77" s="254"/>
      <c r="L77" s="254"/>
      <c r="M77" s="254"/>
      <c r="N77" s="254"/>
      <c r="O77" s="254"/>
      <c r="P77" s="252">
        <f t="shared" si="3"/>
        <v>0</v>
      </c>
      <c r="Q77" s="1" t="str">
        <f t="shared" si="4"/>
        <v>OK</v>
      </c>
    </row>
    <row r="78" spans="1:17" x14ac:dyDescent="0.2">
      <c r="A78" s="103"/>
      <c r="B78" s="103"/>
      <c r="C78" s="103"/>
      <c r="D78" s="103"/>
      <c r="E78" s="253"/>
      <c r="F78" s="253"/>
      <c r="G78" s="253"/>
      <c r="H78" s="254"/>
      <c r="I78" s="254"/>
      <c r="J78" s="254"/>
      <c r="K78" s="254"/>
      <c r="L78" s="254"/>
      <c r="M78" s="254"/>
      <c r="N78" s="254"/>
      <c r="O78" s="254"/>
      <c r="P78" s="252">
        <f t="shared" si="3"/>
        <v>0</v>
      </c>
      <c r="Q78" s="1" t="str">
        <f t="shared" si="4"/>
        <v>OK</v>
      </c>
    </row>
    <row r="79" spans="1:17" x14ac:dyDescent="0.2">
      <c r="A79" s="103"/>
      <c r="B79" s="103"/>
      <c r="C79" s="103"/>
      <c r="D79" s="103"/>
      <c r="E79" s="253"/>
      <c r="F79" s="253"/>
      <c r="G79" s="253"/>
      <c r="H79" s="254"/>
      <c r="I79" s="254"/>
      <c r="J79" s="254"/>
      <c r="K79" s="254"/>
      <c r="L79" s="254"/>
      <c r="M79" s="254"/>
      <c r="N79" s="254"/>
      <c r="O79" s="254"/>
      <c r="P79" s="252">
        <f t="shared" si="3"/>
        <v>0</v>
      </c>
      <c r="Q79" s="1" t="str">
        <f t="shared" si="4"/>
        <v>OK</v>
      </c>
    </row>
    <row r="80" spans="1:17" x14ac:dyDescent="0.2">
      <c r="A80" s="103"/>
      <c r="B80" s="103"/>
      <c r="C80" s="103"/>
      <c r="D80" s="103"/>
      <c r="E80" s="253"/>
      <c r="F80" s="253"/>
      <c r="G80" s="253"/>
      <c r="H80" s="254"/>
      <c r="I80" s="254"/>
      <c r="J80" s="254"/>
      <c r="K80" s="254"/>
      <c r="L80" s="254"/>
      <c r="M80" s="254"/>
      <c r="N80" s="254"/>
      <c r="O80" s="254"/>
      <c r="P80" s="252">
        <f t="shared" si="3"/>
        <v>0</v>
      </c>
      <c r="Q80" s="1" t="str">
        <f t="shared" si="4"/>
        <v>OK</v>
      </c>
    </row>
    <row r="81" spans="1:17" x14ac:dyDescent="0.2">
      <c r="A81" s="103"/>
      <c r="B81" s="103"/>
      <c r="C81" s="103"/>
      <c r="D81" s="103"/>
      <c r="E81" s="253"/>
      <c r="F81" s="253"/>
      <c r="G81" s="253"/>
      <c r="H81" s="254"/>
      <c r="I81" s="254"/>
      <c r="J81" s="254"/>
      <c r="K81" s="254"/>
      <c r="L81" s="254"/>
      <c r="M81" s="254"/>
      <c r="N81" s="254"/>
      <c r="O81" s="254"/>
      <c r="P81" s="252">
        <f t="shared" si="3"/>
        <v>0</v>
      </c>
      <c r="Q81" s="1" t="str">
        <f t="shared" si="4"/>
        <v>OK</v>
      </c>
    </row>
    <row r="82" spans="1:17" x14ac:dyDescent="0.2">
      <c r="A82" s="103"/>
      <c r="B82" s="103"/>
      <c r="C82" s="103"/>
      <c r="D82" s="103"/>
      <c r="E82" s="253"/>
      <c r="F82" s="253"/>
      <c r="G82" s="253"/>
      <c r="H82" s="254"/>
      <c r="I82" s="254"/>
      <c r="J82" s="254"/>
      <c r="K82" s="254"/>
      <c r="L82" s="254"/>
      <c r="M82" s="254"/>
      <c r="N82" s="254"/>
      <c r="O82" s="254"/>
      <c r="P82" s="252">
        <f t="shared" si="3"/>
        <v>0</v>
      </c>
      <c r="Q82" s="1" t="str">
        <f t="shared" si="4"/>
        <v>OK</v>
      </c>
    </row>
    <row r="83" spans="1:17" x14ac:dyDescent="0.2">
      <c r="A83" s="103"/>
      <c r="B83" s="103"/>
      <c r="C83" s="103"/>
      <c r="D83" s="103"/>
      <c r="E83" s="253"/>
      <c r="F83" s="253"/>
      <c r="G83" s="253"/>
      <c r="H83" s="254"/>
      <c r="I83" s="254"/>
      <c r="J83" s="254"/>
      <c r="K83" s="254"/>
      <c r="L83" s="254"/>
      <c r="M83" s="254"/>
      <c r="N83" s="254"/>
      <c r="O83" s="254"/>
      <c r="P83" s="252">
        <f t="shared" si="3"/>
        <v>0</v>
      </c>
      <c r="Q83" s="1" t="str">
        <f t="shared" si="4"/>
        <v>OK</v>
      </c>
    </row>
    <row r="84" spans="1:17" x14ac:dyDescent="0.2">
      <c r="A84" s="103"/>
      <c r="B84" s="103"/>
      <c r="C84" s="103"/>
      <c r="D84" s="103"/>
      <c r="E84" s="253"/>
      <c r="F84" s="253"/>
      <c r="G84" s="253"/>
      <c r="H84" s="254"/>
      <c r="I84" s="254"/>
      <c r="J84" s="254"/>
      <c r="K84" s="254"/>
      <c r="L84" s="254"/>
      <c r="M84" s="254"/>
      <c r="N84" s="254"/>
      <c r="O84" s="254"/>
      <c r="P84" s="252">
        <f t="shared" si="3"/>
        <v>0</v>
      </c>
      <c r="Q84" s="1" t="str">
        <f t="shared" si="4"/>
        <v>OK</v>
      </c>
    </row>
    <row r="85" spans="1:17" x14ac:dyDescent="0.2">
      <c r="A85" s="103"/>
      <c r="B85" s="103"/>
      <c r="C85" s="103"/>
      <c r="D85" s="103"/>
      <c r="E85" s="253"/>
      <c r="F85" s="253"/>
      <c r="G85" s="253"/>
      <c r="H85" s="254"/>
      <c r="I85" s="254"/>
      <c r="J85" s="254"/>
      <c r="K85" s="254"/>
      <c r="L85" s="254"/>
      <c r="M85" s="254"/>
      <c r="N85" s="254"/>
      <c r="O85" s="254"/>
      <c r="P85" s="252">
        <f t="shared" si="3"/>
        <v>0</v>
      </c>
      <c r="Q85" s="1" t="str">
        <f t="shared" si="4"/>
        <v>OK</v>
      </c>
    </row>
    <row r="86" spans="1:17" x14ac:dyDescent="0.2">
      <c r="A86" s="103"/>
      <c r="B86" s="103"/>
      <c r="C86" s="103"/>
      <c r="D86" s="103"/>
      <c r="E86" s="253"/>
      <c r="F86" s="253"/>
      <c r="G86" s="253"/>
      <c r="H86" s="254"/>
      <c r="I86" s="254"/>
      <c r="J86" s="254"/>
      <c r="K86" s="254"/>
      <c r="L86" s="254"/>
      <c r="M86" s="254"/>
      <c r="N86" s="254"/>
      <c r="O86" s="254"/>
      <c r="P86" s="252">
        <f t="shared" si="3"/>
        <v>0</v>
      </c>
      <c r="Q86" s="1" t="str">
        <f t="shared" si="4"/>
        <v>OK</v>
      </c>
    </row>
    <row r="87" spans="1:17" x14ac:dyDescent="0.2">
      <c r="A87" s="103"/>
      <c r="B87" s="103"/>
      <c r="C87" s="103"/>
      <c r="D87" s="103"/>
      <c r="E87" s="253"/>
      <c r="F87" s="253"/>
      <c r="G87" s="253"/>
      <c r="H87" s="254"/>
      <c r="I87" s="254"/>
      <c r="J87" s="254"/>
      <c r="K87" s="254"/>
      <c r="L87" s="254"/>
      <c r="M87" s="254"/>
      <c r="N87" s="254"/>
      <c r="O87" s="254"/>
      <c r="P87" s="252">
        <f t="shared" si="3"/>
        <v>0</v>
      </c>
      <c r="Q87" s="1" t="str">
        <f t="shared" si="4"/>
        <v>OK</v>
      </c>
    </row>
    <row r="88" spans="1:17" x14ac:dyDescent="0.2">
      <c r="A88" s="103"/>
      <c r="B88" s="103"/>
      <c r="C88" s="103"/>
      <c r="D88" s="103"/>
      <c r="E88" s="253"/>
      <c r="F88" s="253"/>
      <c r="G88" s="253"/>
      <c r="H88" s="254"/>
      <c r="I88" s="254"/>
      <c r="J88" s="254"/>
      <c r="K88" s="254"/>
      <c r="L88" s="254"/>
      <c r="M88" s="254"/>
      <c r="N88" s="254"/>
      <c r="O88" s="254"/>
      <c r="P88" s="252">
        <f t="shared" si="3"/>
        <v>0</v>
      </c>
      <c r="Q88" s="1" t="str">
        <f t="shared" si="4"/>
        <v>OK</v>
      </c>
    </row>
    <row r="89" spans="1:17" x14ac:dyDescent="0.2">
      <c r="A89" s="103"/>
      <c r="B89" s="103"/>
      <c r="C89" s="103"/>
      <c r="D89" s="103"/>
      <c r="E89" s="253"/>
      <c r="F89" s="253"/>
      <c r="G89" s="253"/>
      <c r="H89" s="254"/>
      <c r="I89" s="254"/>
      <c r="J89" s="254"/>
      <c r="K89" s="254"/>
      <c r="L89" s="254"/>
      <c r="M89" s="254"/>
      <c r="N89" s="254"/>
      <c r="O89" s="254"/>
      <c r="P89" s="252">
        <f t="shared" si="3"/>
        <v>0</v>
      </c>
      <c r="Q89" s="1" t="str">
        <f t="shared" si="4"/>
        <v>OK</v>
      </c>
    </row>
    <row r="90" spans="1:17" x14ac:dyDescent="0.2">
      <c r="A90" s="103"/>
      <c r="B90" s="103"/>
      <c r="C90" s="103"/>
      <c r="D90" s="103"/>
      <c r="E90" s="253"/>
      <c r="F90" s="253"/>
      <c r="G90" s="253"/>
      <c r="H90" s="254"/>
      <c r="I90" s="254"/>
      <c r="J90" s="254"/>
      <c r="K90" s="254"/>
      <c r="L90" s="254"/>
      <c r="M90" s="254"/>
      <c r="N90" s="254"/>
      <c r="O90" s="254"/>
      <c r="P90" s="252">
        <f t="shared" si="3"/>
        <v>0</v>
      </c>
      <c r="Q90" s="1" t="str">
        <f t="shared" si="4"/>
        <v>OK</v>
      </c>
    </row>
    <row r="91" spans="1:17" x14ac:dyDescent="0.2">
      <c r="A91" s="103"/>
      <c r="B91" s="103"/>
      <c r="C91" s="103"/>
      <c r="D91" s="103"/>
      <c r="E91" s="253"/>
      <c r="F91" s="253"/>
      <c r="G91" s="253"/>
      <c r="H91" s="254"/>
      <c r="I91" s="254"/>
      <c r="J91" s="254"/>
      <c r="K91" s="254"/>
      <c r="L91" s="254"/>
      <c r="M91" s="254"/>
      <c r="N91" s="254"/>
      <c r="O91" s="254"/>
      <c r="P91" s="252">
        <f t="shared" si="3"/>
        <v>0</v>
      </c>
      <c r="Q91" s="1" t="str">
        <f t="shared" si="4"/>
        <v>OK</v>
      </c>
    </row>
    <row r="92" spans="1:17" x14ac:dyDescent="0.2">
      <c r="A92" s="103"/>
      <c r="B92" s="103"/>
      <c r="C92" s="103"/>
      <c r="D92" s="103"/>
      <c r="E92" s="253"/>
      <c r="F92" s="253"/>
      <c r="G92" s="253"/>
      <c r="H92" s="254"/>
      <c r="I92" s="254"/>
      <c r="J92" s="254"/>
      <c r="K92" s="254"/>
      <c r="L92" s="254"/>
      <c r="M92" s="254"/>
      <c r="N92" s="254"/>
      <c r="O92" s="254"/>
      <c r="P92" s="252">
        <f t="shared" si="3"/>
        <v>0</v>
      </c>
      <c r="Q92" s="1" t="str">
        <f t="shared" si="4"/>
        <v>OK</v>
      </c>
    </row>
    <row r="93" spans="1:17" x14ac:dyDescent="0.2">
      <c r="A93" s="103"/>
      <c r="B93" s="103"/>
      <c r="C93" s="103"/>
      <c r="D93" s="103"/>
      <c r="E93" s="253"/>
      <c r="F93" s="253"/>
      <c r="G93" s="253"/>
      <c r="H93" s="254"/>
      <c r="I93" s="254"/>
      <c r="J93" s="254"/>
      <c r="K93" s="254"/>
      <c r="L93" s="254"/>
      <c r="M93" s="254"/>
      <c r="N93" s="254"/>
      <c r="O93" s="254"/>
      <c r="P93" s="252">
        <f t="shared" si="3"/>
        <v>0</v>
      </c>
      <c r="Q93" s="1" t="str">
        <f t="shared" si="4"/>
        <v>OK</v>
      </c>
    </row>
    <row r="94" spans="1:17" x14ac:dyDescent="0.2">
      <c r="A94" s="103"/>
      <c r="B94" s="103"/>
      <c r="C94" s="103"/>
      <c r="D94" s="103"/>
      <c r="E94" s="253"/>
      <c r="F94" s="253"/>
      <c r="G94" s="253"/>
      <c r="H94" s="254"/>
      <c r="I94" s="254"/>
      <c r="J94" s="254"/>
      <c r="K94" s="254"/>
      <c r="L94" s="254"/>
      <c r="M94" s="254"/>
      <c r="N94" s="254"/>
      <c r="O94" s="254"/>
      <c r="P94" s="252">
        <f t="shared" si="3"/>
        <v>0</v>
      </c>
      <c r="Q94" s="1" t="str">
        <f t="shared" si="4"/>
        <v>OK</v>
      </c>
    </row>
    <row r="95" spans="1:17" x14ac:dyDescent="0.2">
      <c r="A95" s="103"/>
      <c r="B95" s="103"/>
      <c r="C95" s="103"/>
      <c r="D95" s="103"/>
      <c r="E95" s="253"/>
      <c r="F95" s="253"/>
      <c r="G95" s="253"/>
      <c r="H95" s="254"/>
      <c r="I95" s="254"/>
      <c r="J95" s="254"/>
      <c r="K95" s="254"/>
      <c r="L95" s="254"/>
      <c r="M95" s="254"/>
      <c r="N95" s="254"/>
      <c r="O95" s="254"/>
      <c r="P95" s="252">
        <f t="shared" si="3"/>
        <v>0</v>
      </c>
      <c r="Q95" s="1" t="str">
        <f t="shared" si="4"/>
        <v>OK</v>
      </c>
    </row>
    <row r="96" spans="1:17" x14ac:dyDescent="0.2">
      <c r="A96" s="103"/>
      <c r="B96" s="103"/>
      <c r="C96" s="103"/>
      <c r="D96" s="103"/>
      <c r="E96" s="253"/>
      <c r="F96" s="253"/>
      <c r="G96" s="253"/>
      <c r="H96" s="254"/>
      <c r="I96" s="254"/>
      <c r="J96" s="254"/>
      <c r="K96" s="254"/>
      <c r="L96" s="254"/>
      <c r="M96" s="254"/>
      <c r="N96" s="254"/>
      <c r="O96" s="254"/>
      <c r="P96" s="252">
        <f t="shared" si="3"/>
        <v>0</v>
      </c>
      <c r="Q96" s="1" t="str">
        <f t="shared" si="4"/>
        <v>OK</v>
      </c>
    </row>
    <row r="97" spans="1:17" x14ac:dyDescent="0.2">
      <c r="A97" s="103"/>
      <c r="B97" s="103"/>
      <c r="C97" s="103"/>
      <c r="D97" s="103"/>
      <c r="E97" s="253"/>
      <c r="F97" s="253"/>
      <c r="G97" s="253"/>
      <c r="H97" s="254"/>
      <c r="I97" s="254"/>
      <c r="J97" s="254"/>
      <c r="K97" s="254"/>
      <c r="L97" s="254"/>
      <c r="M97" s="254"/>
      <c r="N97" s="254"/>
      <c r="O97" s="254"/>
      <c r="P97" s="252">
        <f t="shared" si="3"/>
        <v>0</v>
      </c>
      <c r="Q97" s="1" t="str">
        <f t="shared" si="4"/>
        <v>OK</v>
      </c>
    </row>
    <row r="98" spans="1:17" x14ac:dyDescent="0.2">
      <c r="A98" s="103"/>
      <c r="B98" s="103"/>
      <c r="C98" s="103"/>
      <c r="D98" s="103"/>
      <c r="E98" s="253"/>
      <c r="F98" s="253"/>
      <c r="G98" s="253"/>
      <c r="H98" s="254"/>
      <c r="I98" s="254"/>
      <c r="J98" s="254"/>
      <c r="K98" s="254"/>
      <c r="L98" s="254"/>
      <c r="M98" s="254"/>
      <c r="N98" s="254"/>
      <c r="O98" s="254"/>
      <c r="P98" s="252">
        <f t="shared" si="3"/>
        <v>0</v>
      </c>
      <c r="Q98" s="1" t="str">
        <f t="shared" si="4"/>
        <v>OK</v>
      </c>
    </row>
    <row r="99" spans="1:17" x14ac:dyDescent="0.2">
      <c r="A99" s="103"/>
      <c r="B99" s="103"/>
      <c r="C99" s="103"/>
      <c r="D99" s="103"/>
      <c r="E99" s="253"/>
      <c r="F99" s="253"/>
      <c r="G99" s="253"/>
      <c r="H99" s="254"/>
      <c r="I99" s="254"/>
      <c r="J99" s="254"/>
      <c r="K99" s="254"/>
      <c r="L99" s="254"/>
      <c r="M99" s="254"/>
      <c r="N99" s="254"/>
      <c r="O99" s="254"/>
      <c r="P99" s="252">
        <f t="shared" si="3"/>
        <v>0</v>
      </c>
      <c r="Q99" s="1" t="str">
        <f t="shared" si="4"/>
        <v>OK</v>
      </c>
    </row>
    <row r="100" spans="1:17" x14ac:dyDescent="0.2">
      <c r="A100" s="103"/>
      <c r="B100" s="103"/>
      <c r="C100" s="103"/>
      <c r="D100" s="103"/>
      <c r="E100" s="253"/>
      <c r="F100" s="253"/>
      <c r="G100" s="253"/>
      <c r="H100" s="254"/>
      <c r="I100" s="254"/>
      <c r="J100" s="254"/>
      <c r="K100" s="254"/>
      <c r="L100" s="254"/>
      <c r="M100" s="254"/>
      <c r="N100" s="254"/>
      <c r="O100" s="254"/>
      <c r="P100" s="252">
        <f t="shared" si="3"/>
        <v>0</v>
      </c>
      <c r="Q100" s="1" t="str">
        <f t="shared" si="4"/>
        <v>OK</v>
      </c>
    </row>
    <row r="101" spans="1:17" x14ac:dyDescent="0.2">
      <c r="A101" s="103"/>
      <c r="B101" s="103"/>
      <c r="C101" s="103"/>
      <c r="D101" s="103"/>
      <c r="E101" s="253"/>
      <c r="F101" s="253"/>
      <c r="G101" s="253"/>
      <c r="H101" s="254"/>
      <c r="I101" s="254"/>
      <c r="J101" s="254"/>
      <c r="K101" s="254"/>
      <c r="L101" s="254"/>
      <c r="M101" s="254"/>
      <c r="N101" s="254"/>
      <c r="O101" s="254"/>
      <c r="P101" s="252">
        <f t="shared" si="3"/>
        <v>0</v>
      </c>
      <c r="Q101" s="1" t="str">
        <f t="shared" si="4"/>
        <v>OK</v>
      </c>
    </row>
    <row r="102" spans="1:17" x14ac:dyDescent="0.2">
      <c r="A102" s="103"/>
      <c r="B102" s="103"/>
      <c r="C102" s="103"/>
      <c r="D102" s="103"/>
      <c r="E102" s="253"/>
      <c r="F102" s="253"/>
      <c r="G102" s="253"/>
      <c r="H102" s="254"/>
      <c r="I102" s="254"/>
      <c r="J102" s="254"/>
      <c r="K102" s="254"/>
      <c r="L102" s="254"/>
      <c r="M102" s="254"/>
      <c r="N102" s="254"/>
      <c r="O102" s="254"/>
      <c r="P102" s="252">
        <f t="shared" si="3"/>
        <v>0</v>
      </c>
      <c r="Q102" s="1" t="str">
        <f t="shared" si="4"/>
        <v>OK</v>
      </c>
    </row>
    <row r="103" spans="1:17" x14ac:dyDescent="0.2">
      <c r="A103" s="103"/>
      <c r="B103" s="103"/>
      <c r="C103" s="103"/>
      <c r="D103" s="103"/>
      <c r="E103" s="253"/>
      <c r="F103" s="253"/>
      <c r="G103" s="253"/>
      <c r="H103" s="254"/>
      <c r="I103" s="254"/>
      <c r="J103" s="254"/>
      <c r="K103" s="254"/>
      <c r="L103" s="254"/>
      <c r="M103" s="254"/>
      <c r="N103" s="254"/>
      <c r="O103" s="254"/>
      <c r="P103" s="252">
        <f t="shared" si="3"/>
        <v>0</v>
      </c>
      <c r="Q103" s="1" t="str">
        <f t="shared" si="4"/>
        <v>OK</v>
      </c>
    </row>
    <row r="104" spans="1:17" x14ac:dyDescent="0.2">
      <c r="A104" s="103"/>
      <c r="B104" s="103"/>
      <c r="C104" s="103"/>
      <c r="D104" s="103"/>
      <c r="E104" s="253"/>
      <c r="F104" s="253"/>
      <c r="G104" s="253"/>
      <c r="H104" s="254"/>
      <c r="I104" s="254"/>
      <c r="J104" s="254"/>
      <c r="K104" s="254"/>
      <c r="L104" s="254"/>
      <c r="M104" s="254"/>
      <c r="N104" s="254"/>
      <c r="O104" s="254"/>
      <c r="P104" s="252">
        <f t="shared" si="3"/>
        <v>0</v>
      </c>
      <c r="Q104" s="1" t="str">
        <f t="shared" si="4"/>
        <v>OK</v>
      </c>
    </row>
    <row r="105" spans="1:17" x14ac:dyDescent="0.2">
      <c r="A105" s="103"/>
      <c r="B105" s="103"/>
      <c r="C105" s="103"/>
      <c r="D105" s="103"/>
      <c r="E105" s="253"/>
      <c r="F105" s="253"/>
      <c r="G105" s="253"/>
      <c r="H105" s="254"/>
      <c r="I105" s="254"/>
      <c r="J105" s="254"/>
      <c r="K105" s="254"/>
      <c r="L105" s="254"/>
      <c r="M105" s="254"/>
      <c r="N105" s="254"/>
      <c r="O105" s="254"/>
      <c r="P105" s="252">
        <f t="shared" si="3"/>
        <v>0</v>
      </c>
      <c r="Q105" s="1" t="str">
        <f t="shared" si="4"/>
        <v>OK</v>
      </c>
    </row>
    <row r="106" spans="1:17" x14ac:dyDescent="0.2">
      <c r="A106" s="103"/>
      <c r="B106" s="103"/>
      <c r="C106" s="103"/>
      <c r="D106" s="103"/>
      <c r="E106" s="253"/>
      <c r="F106" s="253"/>
      <c r="G106" s="253"/>
      <c r="H106" s="254"/>
      <c r="I106" s="254"/>
      <c r="J106" s="254"/>
      <c r="K106" s="254"/>
      <c r="L106" s="254"/>
      <c r="M106" s="254"/>
      <c r="N106" s="254"/>
      <c r="O106" s="254"/>
      <c r="P106" s="252">
        <f t="shared" si="3"/>
        <v>0</v>
      </c>
      <c r="Q106" s="1" t="str">
        <f t="shared" si="4"/>
        <v>OK</v>
      </c>
    </row>
    <row r="107" spans="1:17" x14ac:dyDescent="0.2">
      <c r="A107" s="103"/>
      <c r="B107" s="103"/>
      <c r="C107" s="103"/>
      <c r="D107" s="103"/>
      <c r="E107" s="253"/>
      <c r="F107" s="253"/>
      <c r="G107" s="253"/>
      <c r="H107" s="254"/>
      <c r="I107" s="254"/>
      <c r="J107" s="254"/>
      <c r="K107" s="254"/>
      <c r="L107" s="254"/>
      <c r="M107" s="254"/>
      <c r="N107" s="254"/>
      <c r="O107" s="254"/>
      <c r="P107" s="252">
        <f t="shared" si="3"/>
        <v>0</v>
      </c>
      <c r="Q107" s="1" t="str">
        <f t="shared" si="4"/>
        <v>OK</v>
      </c>
    </row>
    <row r="108" spans="1:17" x14ac:dyDescent="0.2">
      <c r="A108" s="103"/>
      <c r="B108" s="103"/>
      <c r="C108" s="103"/>
      <c r="D108" s="103"/>
      <c r="E108" s="253"/>
      <c r="F108" s="253"/>
      <c r="G108" s="253"/>
      <c r="H108" s="254"/>
      <c r="I108" s="254"/>
      <c r="J108" s="254"/>
      <c r="K108" s="254"/>
      <c r="L108" s="254"/>
      <c r="M108" s="254"/>
      <c r="N108" s="254"/>
      <c r="O108" s="254"/>
      <c r="P108" s="252">
        <f t="shared" si="3"/>
        <v>0</v>
      </c>
      <c r="Q108" s="1" t="str">
        <f t="shared" si="4"/>
        <v>OK</v>
      </c>
    </row>
    <row r="109" spans="1:17" x14ac:dyDescent="0.2">
      <c r="A109" s="103"/>
      <c r="B109" s="103"/>
      <c r="C109" s="103"/>
      <c r="D109" s="103"/>
      <c r="E109" s="253"/>
      <c r="F109" s="253"/>
      <c r="G109" s="253"/>
      <c r="H109" s="254"/>
      <c r="I109" s="254"/>
      <c r="J109" s="254"/>
      <c r="K109" s="254"/>
      <c r="L109" s="254"/>
      <c r="M109" s="254"/>
      <c r="N109" s="254"/>
      <c r="O109" s="254"/>
      <c r="P109" s="252">
        <f t="shared" si="3"/>
        <v>0</v>
      </c>
      <c r="Q109" s="1" t="str">
        <f t="shared" si="4"/>
        <v>OK</v>
      </c>
    </row>
    <row r="110" spans="1:17" x14ac:dyDescent="0.2">
      <c r="A110" s="103"/>
      <c r="B110" s="103"/>
      <c r="C110" s="103"/>
      <c r="D110" s="103"/>
      <c r="E110" s="253"/>
      <c r="F110" s="253"/>
      <c r="G110" s="253"/>
      <c r="H110" s="254"/>
      <c r="I110" s="254"/>
      <c r="J110" s="254"/>
      <c r="K110" s="254"/>
      <c r="L110" s="254"/>
      <c r="M110" s="254"/>
      <c r="N110" s="254"/>
      <c r="O110" s="254"/>
      <c r="P110" s="252">
        <f t="shared" si="3"/>
        <v>0</v>
      </c>
      <c r="Q110" s="1" t="str">
        <f t="shared" si="4"/>
        <v>OK</v>
      </c>
    </row>
    <row r="111" spans="1:17" x14ac:dyDescent="0.2">
      <c r="A111" s="103"/>
      <c r="B111" s="103"/>
      <c r="C111" s="103"/>
      <c r="D111" s="103"/>
      <c r="E111" s="253"/>
      <c r="F111" s="253"/>
      <c r="G111" s="253"/>
      <c r="H111" s="254"/>
      <c r="I111" s="254"/>
      <c r="J111" s="254"/>
      <c r="K111" s="254"/>
      <c r="L111" s="254"/>
      <c r="M111" s="254"/>
      <c r="N111" s="254"/>
      <c r="O111" s="254"/>
      <c r="P111" s="252">
        <f t="shared" si="3"/>
        <v>0</v>
      </c>
      <c r="Q111" s="1" t="str">
        <f t="shared" si="4"/>
        <v>OK</v>
      </c>
    </row>
    <row r="112" spans="1:17" x14ac:dyDescent="0.2">
      <c r="A112" s="103"/>
      <c r="B112" s="103"/>
      <c r="C112" s="103"/>
      <c r="D112" s="103"/>
      <c r="E112" s="253"/>
      <c r="F112" s="253"/>
      <c r="G112" s="253"/>
      <c r="H112" s="254"/>
      <c r="I112" s="254"/>
      <c r="J112" s="254"/>
      <c r="K112" s="254"/>
      <c r="L112" s="254"/>
      <c r="M112" s="254"/>
      <c r="N112" s="254"/>
      <c r="O112" s="254"/>
      <c r="P112" s="252">
        <f t="shared" si="3"/>
        <v>0</v>
      </c>
      <c r="Q112" s="1" t="str">
        <f t="shared" si="4"/>
        <v>OK</v>
      </c>
    </row>
    <row r="113" spans="1:17" x14ac:dyDescent="0.2">
      <c r="A113" s="103"/>
      <c r="B113" s="103"/>
      <c r="C113" s="103"/>
      <c r="D113" s="103"/>
      <c r="E113" s="253"/>
      <c r="F113" s="253"/>
      <c r="G113" s="253"/>
      <c r="H113" s="254"/>
      <c r="I113" s="254"/>
      <c r="J113" s="254"/>
      <c r="K113" s="254"/>
      <c r="L113" s="254"/>
      <c r="M113" s="254"/>
      <c r="N113" s="254"/>
      <c r="O113" s="254"/>
      <c r="P113" s="252">
        <f t="shared" si="3"/>
        <v>0</v>
      </c>
      <c r="Q113" s="1" t="str">
        <f t="shared" si="4"/>
        <v>OK</v>
      </c>
    </row>
    <row r="114" spans="1:17" x14ac:dyDescent="0.2">
      <c r="A114" s="103"/>
      <c r="B114" s="103"/>
      <c r="C114" s="103"/>
      <c r="D114" s="103"/>
      <c r="E114" s="253"/>
      <c r="F114" s="253"/>
      <c r="G114" s="253"/>
      <c r="H114" s="254"/>
      <c r="I114" s="254"/>
      <c r="J114" s="254"/>
      <c r="K114" s="254"/>
      <c r="L114" s="254"/>
      <c r="M114" s="254"/>
      <c r="N114" s="254"/>
      <c r="O114" s="254"/>
      <c r="P114" s="252">
        <f t="shared" si="3"/>
        <v>0</v>
      </c>
      <c r="Q114" s="1" t="str">
        <f t="shared" si="4"/>
        <v>OK</v>
      </c>
    </row>
    <row r="115" spans="1:17" x14ac:dyDescent="0.2">
      <c r="A115" s="103"/>
      <c r="B115" s="103"/>
      <c r="C115" s="103"/>
      <c r="D115" s="103"/>
      <c r="E115" s="253"/>
      <c r="F115" s="253"/>
      <c r="G115" s="253"/>
      <c r="H115" s="254"/>
      <c r="I115" s="254"/>
      <c r="J115" s="254"/>
      <c r="K115" s="254"/>
      <c r="L115" s="254"/>
      <c r="M115" s="254"/>
      <c r="N115" s="254"/>
      <c r="O115" s="254"/>
      <c r="P115" s="252">
        <f t="shared" si="3"/>
        <v>0</v>
      </c>
      <c r="Q115" s="1" t="str">
        <f t="shared" si="4"/>
        <v>OK</v>
      </c>
    </row>
    <row r="116" spans="1:17" x14ac:dyDescent="0.2">
      <c r="A116" s="103"/>
      <c r="B116" s="103"/>
      <c r="C116" s="103"/>
      <c r="D116" s="103"/>
      <c r="E116" s="253"/>
      <c r="F116" s="253"/>
      <c r="G116" s="253"/>
      <c r="H116" s="254"/>
      <c r="I116" s="254"/>
      <c r="J116" s="254"/>
      <c r="K116" s="254"/>
      <c r="L116" s="254"/>
      <c r="M116" s="254"/>
      <c r="N116" s="254"/>
      <c r="O116" s="254"/>
      <c r="P116" s="252">
        <f t="shared" si="3"/>
        <v>0</v>
      </c>
      <c r="Q116" s="1" t="str">
        <f t="shared" si="4"/>
        <v>OK</v>
      </c>
    </row>
    <row r="117" spans="1:17" x14ac:dyDescent="0.2">
      <c r="A117" s="103"/>
      <c r="B117" s="103"/>
      <c r="C117" s="103"/>
      <c r="D117" s="103"/>
      <c r="E117" s="253"/>
      <c r="F117" s="253"/>
      <c r="G117" s="253"/>
      <c r="H117" s="254"/>
      <c r="I117" s="254"/>
      <c r="J117" s="254"/>
      <c r="K117" s="254"/>
      <c r="L117" s="254"/>
      <c r="M117" s="254"/>
      <c r="N117" s="254"/>
      <c r="O117" s="254"/>
      <c r="P117" s="252">
        <f t="shared" si="3"/>
        <v>0</v>
      </c>
      <c r="Q117" s="1" t="str">
        <f t="shared" si="4"/>
        <v>OK</v>
      </c>
    </row>
    <row r="118" spans="1:17" x14ac:dyDescent="0.2">
      <c r="A118" s="103"/>
      <c r="B118" s="103"/>
      <c r="C118" s="103"/>
      <c r="D118" s="103"/>
      <c r="E118" s="253"/>
      <c r="F118" s="253"/>
      <c r="G118" s="253"/>
      <c r="H118" s="254"/>
      <c r="I118" s="254"/>
      <c r="J118" s="254"/>
      <c r="K118" s="254"/>
      <c r="L118" s="254"/>
      <c r="M118" s="254"/>
      <c r="N118" s="254"/>
      <c r="O118" s="254"/>
      <c r="P118" s="252">
        <f t="shared" si="3"/>
        <v>0</v>
      </c>
      <c r="Q118" s="1" t="str">
        <f t="shared" si="4"/>
        <v>OK</v>
      </c>
    </row>
    <row r="119" spans="1:17" x14ac:dyDescent="0.2">
      <c r="A119" s="103"/>
      <c r="B119" s="103"/>
      <c r="C119" s="103"/>
      <c r="D119" s="103"/>
      <c r="E119" s="253"/>
      <c r="F119" s="253"/>
      <c r="G119" s="253"/>
      <c r="H119" s="254"/>
      <c r="I119" s="254"/>
      <c r="J119" s="254"/>
      <c r="K119" s="254"/>
      <c r="L119" s="254"/>
      <c r="M119" s="254"/>
      <c r="N119" s="254"/>
      <c r="O119" s="254"/>
      <c r="P119" s="252">
        <f t="shared" si="3"/>
        <v>0</v>
      </c>
      <c r="Q119" s="1" t="str">
        <f t="shared" si="4"/>
        <v>OK</v>
      </c>
    </row>
    <row r="120" spans="1:17" x14ac:dyDescent="0.2">
      <c r="A120" s="103"/>
      <c r="B120" s="103"/>
      <c r="C120" s="103"/>
      <c r="D120" s="103"/>
      <c r="E120" s="253"/>
      <c r="F120" s="253"/>
      <c r="G120" s="253"/>
      <c r="H120" s="254"/>
      <c r="I120" s="254"/>
      <c r="J120" s="254"/>
      <c r="K120" s="254"/>
      <c r="L120" s="254"/>
      <c r="M120" s="254"/>
      <c r="N120" s="254"/>
      <c r="O120" s="254"/>
      <c r="P120" s="252">
        <f t="shared" si="3"/>
        <v>0</v>
      </c>
      <c r="Q120" s="1" t="str">
        <f t="shared" si="4"/>
        <v>OK</v>
      </c>
    </row>
    <row r="121" spans="1:17" x14ac:dyDescent="0.2">
      <c r="A121" s="103"/>
      <c r="B121" s="103"/>
      <c r="C121" s="103"/>
      <c r="D121" s="103"/>
      <c r="E121" s="253"/>
      <c r="F121" s="253"/>
      <c r="G121" s="253"/>
      <c r="H121" s="254"/>
      <c r="I121" s="254"/>
      <c r="J121" s="254"/>
      <c r="K121" s="254"/>
      <c r="L121" s="254"/>
      <c r="M121" s="254"/>
      <c r="N121" s="254"/>
      <c r="O121" s="254"/>
      <c r="P121" s="252">
        <f t="shared" si="3"/>
        <v>0</v>
      </c>
      <c r="Q121" s="1" t="str">
        <f t="shared" si="4"/>
        <v>OK</v>
      </c>
    </row>
    <row r="122" spans="1:17" x14ac:dyDescent="0.2">
      <c r="A122" s="103"/>
      <c r="B122" s="103"/>
      <c r="C122" s="103"/>
      <c r="D122" s="103"/>
      <c r="E122" s="253"/>
      <c r="F122" s="253"/>
      <c r="G122" s="253"/>
      <c r="H122" s="254"/>
      <c r="I122" s="254"/>
      <c r="J122" s="254"/>
      <c r="K122" s="254"/>
      <c r="L122" s="254"/>
      <c r="M122" s="254"/>
      <c r="N122" s="254"/>
      <c r="O122" s="254"/>
      <c r="P122" s="252">
        <f t="shared" si="3"/>
        <v>0</v>
      </c>
      <c r="Q122" s="1" t="str">
        <f t="shared" si="4"/>
        <v>OK</v>
      </c>
    </row>
    <row r="123" spans="1:17" x14ac:dyDescent="0.2">
      <c r="A123" s="103"/>
      <c r="B123" s="103"/>
      <c r="C123" s="103"/>
      <c r="D123" s="103"/>
      <c r="E123" s="253"/>
      <c r="F123" s="253"/>
      <c r="G123" s="253"/>
      <c r="H123" s="254"/>
      <c r="I123" s="254"/>
      <c r="J123" s="254"/>
      <c r="K123" s="254"/>
      <c r="L123" s="254"/>
      <c r="M123" s="254"/>
      <c r="N123" s="254"/>
      <c r="O123" s="254"/>
      <c r="P123" s="252">
        <f t="shared" si="3"/>
        <v>0</v>
      </c>
      <c r="Q123" s="1" t="str">
        <f t="shared" si="4"/>
        <v>OK</v>
      </c>
    </row>
    <row r="124" spans="1:17" x14ac:dyDescent="0.2">
      <c r="A124" s="103"/>
      <c r="B124" s="103"/>
      <c r="C124" s="103"/>
      <c r="D124" s="103"/>
      <c r="E124" s="253"/>
      <c r="F124" s="253"/>
      <c r="G124" s="253"/>
      <c r="H124" s="254"/>
      <c r="I124" s="254"/>
      <c r="J124" s="254"/>
      <c r="K124" s="254"/>
      <c r="L124" s="254"/>
      <c r="M124" s="254"/>
      <c r="N124" s="254"/>
      <c r="O124" s="254"/>
      <c r="P124" s="252">
        <f t="shared" si="3"/>
        <v>0</v>
      </c>
      <c r="Q124" s="1" t="str">
        <f t="shared" si="4"/>
        <v>OK</v>
      </c>
    </row>
    <row r="125" spans="1:17" x14ac:dyDescent="0.2">
      <c r="A125" s="103"/>
      <c r="B125" s="103"/>
      <c r="C125" s="103"/>
      <c r="D125" s="103"/>
      <c r="E125" s="253"/>
      <c r="F125" s="253"/>
      <c r="G125" s="253"/>
      <c r="H125" s="254"/>
      <c r="I125" s="254"/>
      <c r="J125" s="254"/>
      <c r="K125" s="254"/>
      <c r="L125" s="254"/>
      <c r="M125" s="254"/>
      <c r="N125" s="254"/>
      <c r="O125" s="254"/>
      <c r="P125" s="252">
        <f t="shared" si="3"/>
        <v>0</v>
      </c>
      <c r="Q125" s="1" t="str">
        <f t="shared" si="4"/>
        <v>OK</v>
      </c>
    </row>
    <row r="126" spans="1:17" x14ac:dyDescent="0.2">
      <c r="A126" s="103"/>
      <c r="B126" s="103"/>
      <c r="C126" s="103"/>
      <c r="D126" s="103"/>
      <c r="E126" s="253"/>
      <c r="F126" s="253"/>
      <c r="G126" s="253"/>
      <c r="H126" s="254"/>
      <c r="I126" s="254"/>
      <c r="J126" s="254"/>
      <c r="K126" s="254"/>
      <c r="L126" s="254"/>
      <c r="M126" s="254"/>
      <c r="N126" s="254"/>
      <c r="O126" s="254"/>
      <c r="P126" s="252">
        <f t="shared" si="3"/>
        <v>0</v>
      </c>
      <c r="Q126" s="1" t="str">
        <f t="shared" si="4"/>
        <v>OK</v>
      </c>
    </row>
    <row r="127" spans="1:17" x14ac:dyDescent="0.2">
      <c r="A127" s="103"/>
      <c r="B127" s="103"/>
      <c r="C127" s="103"/>
      <c r="D127" s="103"/>
      <c r="E127" s="253"/>
      <c r="F127" s="253"/>
      <c r="G127" s="253"/>
      <c r="H127" s="254"/>
      <c r="I127" s="254"/>
      <c r="J127" s="254"/>
      <c r="K127" s="254"/>
      <c r="L127" s="254"/>
      <c r="M127" s="254"/>
      <c r="N127" s="254"/>
      <c r="O127" s="254"/>
      <c r="P127" s="252">
        <f t="shared" si="3"/>
        <v>0</v>
      </c>
      <c r="Q127" s="1" t="str">
        <f t="shared" si="4"/>
        <v>OK</v>
      </c>
    </row>
    <row r="128" spans="1:17" x14ac:dyDescent="0.2">
      <c r="A128" s="103"/>
      <c r="B128" s="103"/>
      <c r="C128" s="103"/>
      <c r="D128" s="103"/>
      <c r="E128" s="253"/>
      <c r="F128" s="253"/>
      <c r="G128" s="253"/>
      <c r="H128" s="254"/>
      <c r="I128" s="254"/>
      <c r="J128" s="254"/>
      <c r="K128" s="254"/>
      <c r="L128" s="254"/>
      <c r="M128" s="254"/>
      <c r="N128" s="254"/>
      <c r="O128" s="254"/>
      <c r="P128" s="252">
        <f t="shared" si="3"/>
        <v>0</v>
      </c>
      <c r="Q128" s="1" t="str">
        <f t="shared" si="4"/>
        <v>OK</v>
      </c>
    </row>
    <row r="129" spans="1:17" x14ac:dyDescent="0.2">
      <c r="A129" s="103"/>
      <c r="B129" s="103"/>
      <c r="C129" s="103"/>
      <c r="D129" s="103"/>
      <c r="E129" s="253"/>
      <c r="F129" s="253"/>
      <c r="G129" s="253"/>
      <c r="H129" s="254"/>
      <c r="I129" s="254"/>
      <c r="J129" s="254"/>
      <c r="K129" s="254"/>
      <c r="L129" s="254"/>
      <c r="M129" s="254"/>
      <c r="N129" s="254"/>
      <c r="O129" s="254"/>
      <c r="P129" s="252">
        <f t="shared" si="3"/>
        <v>0</v>
      </c>
      <c r="Q129" s="1" t="str">
        <f t="shared" si="4"/>
        <v>OK</v>
      </c>
    </row>
    <row r="130" spans="1:17" x14ac:dyDescent="0.2">
      <c r="A130" s="103"/>
      <c r="B130" s="103"/>
      <c r="C130" s="103"/>
      <c r="D130" s="103"/>
      <c r="E130" s="253"/>
      <c r="F130" s="253"/>
      <c r="G130" s="253"/>
      <c r="H130" s="254"/>
      <c r="I130" s="254"/>
      <c r="J130" s="254"/>
      <c r="K130" s="254"/>
      <c r="L130" s="254"/>
      <c r="M130" s="254"/>
      <c r="N130" s="254"/>
      <c r="O130" s="254"/>
      <c r="P130" s="252">
        <f t="shared" si="3"/>
        <v>0</v>
      </c>
      <c r="Q130" s="1" t="str">
        <f t="shared" si="4"/>
        <v>OK</v>
      </c>
    </row>
    <row r="131" spans="1:17" x14ac:dyDescent="0.2">
      <c r="A131" s="103"/>
      <c r="B131" s="103"/>
      <c r="C131" s="103"/>
      <c r="D131" s="103"/>
      <c r="E131" s="253"/>
      <c r="F131" s="253"/>
      <c r="G131" s="253"/>
      <c r="H131" s="254"/>
      <c r="I131" s="254"/>
      <c r="J131" s="254"/>
      <c r="K131" s="254"/>
      <c r="L131" s="254"/>
      <c r="M131" s="254"/>
      <c r="N131" s="254"/>
      <c r="O131" s="254"/>
      <c r="P131" s="252">
        <f t="shared" si="3"/>
        <v>0</v>
      </c>
      <c r="Q131" s="1" t="str">
        <f t="shared" si="4"/>
        <v>OK</v>
      </c>
    </row>
    <row r="132" spans="1:17" x14ac:dyDescent="0.2">
      <c r="A132" s="103"/>
      <c r="B132" s="103"/>
      <c r="C132" s="103"/>
      <c r="D132" s="103"/>
      <c r="E132" s="253"/>
      <c r="F132" s="253"/>
      <c r="G132" s="253"/>
      <c r="H132" s="254"/>
      <c r="I132" s="254"/>
      <c r="J132" s="254"/>
      <c r="K132" s="254"/>
      <c r="L132" s="254"/>
      <c r="M132" s="254"/>
      <c r="N132" s="254"/>
      <c r="O132" s="254"/>
      <c r="P132" s="252">
        <f t="shared" si="3"/>
        <v>0</v>
      </c>
      <c r="Q132" s="1" t="str">
        <f t="shared" si="4"/>
        <v>OK</v>
      </c>
    </row>
    <row r="133" spans="1:17" x14ac:dyDescent="0.2">
      <c r="A133" s="103"/>
      <c r="B133" s="103"/>
      <c r="C133" s="103"/>
      <c r="D133" s="103"/>
      <c r="E133" s="253"/>
      <c r="F133" s="253"/>
      <c r="G133" s="253"/>
      <c r="H133" s="254"/>
      <c r="I133" s="254"/>
      <c r="J133" s="254"/>
      <c r="K133" s="254"/>
      <c r="L133" s="254"/>
      <c r="M133" s="254"/>
      <c r="N133" s="254"/>
      <c r="O133" s="254"/>
      <c r="P133" s="252">
        <f t="shared" si="3"/>
        <v>0</v>
      </c>
      <c r="Q133" s="1" t="str">
        <f t="shared" si="4"/>
        <v>OK</v>
      </c>
    </row>
    <row r="134" spans="1:17" x14ac:dyDescent="0.2">
      <c r="A134" s="103"/>
      <c r="B134" s="103"/>
      <c r="C134" s="103"/>
      <c r="D134" s="103"/>
      <c r="E134" s="253"/>
      <c r="F134" s="253"/>
      <c r="G134" s="253"/>
      <c r="H134" s="254"/>
      <c r="I134" s="254"/>
      <c r="J134" s="254"/>
      <c r="K134" s="254"/>
      <c r="L134" s="254"/>
      <c r="M134" s="254"/>
      <c r="N134" s="254"/>
      <c r="O134" s="254"/>
      <c r="P134" s="252">
        <f t="shared" si="3"/>
        <v>0</v>
      </c>
      <c r="Q134" s="1" t="str">
        <f t="shared" si="4"/>
        <v>OK</v>
      </c>
    </row>
    <row r="135" spans="1:17" x14ac:dyDescent="0.2">
      <c r="A135" s="103"/>
      <c r="B135" s="103"/>
      <c r="C135" s="103"/>
      <c r="D135" s="103"/>
      <c r="E135" s="253"/>
      <c r="F135" s="253"/>
      <c r="G135" s="253"/>
      <c r="H135" s="254"/>
      <c r="I135" s="254"/>
      <c r="J135" s="254"/>
      <c r="K135" s="254"/>
      <c r="L135" s="254"/>
      <c r="M135" s="254"/>
      <c r="N135" s="254"/>
      <c r="O135" s="254"/>
      <c r="P135" s="252">
        <f t="shared" si="3"/>
        <v>0</v>
      </c>
      <c r="Q135" s="1" t="str">
        <f t="shared" si="4"/>
        <v>OK</v>
      </c>
    </row>
    <row r="136" spans="1:17" x14ac:dyDescent="0.2">
      <c r="A136" s="103"/>
      <c r="B136" s="103"/>
      <c r="C136" s="103"/>
      <c r="D136" s="103"/>
      <c r="E136" s="253"/>
      <c r="F136" s="253"/>
      <c r="G136" s="253"/>
      <c r="H136" s="254"/>
      <c r="I136" s="254"/>
      <c r="J136" s="254"/>
      <c r="K136" s="254"/>
      <c r="L136" s="254"/>
      <c r="M136" s="254"/>
      <c r="N136" s="254"/>
      <c r="O136" s="254"/>
      <c r="P136" s="252">
        <f t="shared" si="3"/>
        <v>0</v>
      </c>
      <c r="Q136" s="1" t="str">
        <f t="shared" si="4"/>
        <v>OK</v>
      </c>
    </row>
    <row r="137" spans="1:17" x14ac:dyDescent="0.2">
      <c r="A137" s="103"/>
      <c r="B137" s="103"/>
      <c r="C137" s="103"/>
      <c r="D137" s="103"/>
      <c r="E137" s="253"/>
      <c r="F137" s="253"/>
      <c r="G137" s="253"/>
      <c r="H137" s="254"/>
      <c r="I137" s="254"/>
      <c r="J137" s="254"/>
      <c r="K137" s="254"/>
      <c r="L137" s="254"/>
      <c r="M137" s="254"/>
      <c r="N137" s="254"/>
      <c r="O137" s="254"/>
      <c r="P137" s="252">
        <f t="shared" ref="P137:P200" si="5">SUM(E137:O137)</f>
        <v>0</v>
      </c>
      <c r="Q137" s="1" t="str">
        <f t="shared" ref="Q137:Q200" si="6">IF(P137&gt;40,"Es wurde mehr wie 40,- € ausgegeben","OK")</f>
        <v>OK</v>
      </c>
    </row>
    <row r="138" spans="1:17" x14ac:dyDescent="0.2">
      <c r="A138" s="103"/>
      <c r="B138" s="103"/>
      <c r="C138" s="103"/>
      <c r="D138" s="103"/>
      <c r="E138" s="253"/>
      <c r="F138" s="253"/>
      <c r="G138" s="253"/>
      <c r="H138" s="254"/>
      <c r="I138" s="254"/>
      <c r="J138" s="254"/>
      <c r="K138" s="254"/>
      <c r="L138" s="254"/>
      <c r="M138" s="254"/>
      <c r="N138" s="254"/>
      <c r="O138" s="254"/>
      <c r="P138" s="252">
        <f t="shared" si="5"/>
        <v>0</v>
      </c>
      <c r="Q138" s="1" t="str">
        <f t="shared" si="6"/>
        <v>OK</v>
      </c>
    </row>
    <row r="139" spans="1:17" x14ac:dyDescent="0.2">
      <c r="A139" s="103"/>
      <c r="B139" s="103"/>
      <c r="C139" s="103"/>
      <c r="D139" s="103"/>
      <c r="E139" s="253"/>
      <c r="F139" s="253"/>
      <c r="G139" s="253"/>
      <c r="H139" s="254"/>
      <c r="I139" s="254"/>
      <c r="J139" s="254"/>
      <c r="K139" s="254"/>
      <c r="L139" s="254"/>
      <c r="M139" s="254"/>
      <c r="N139" s="254"/>
      <c r="O139" s="254"/>
      <c r="P139" s="252">
        <f t="shared" si="5"/>
        <v>0</v>
      </c>
      <c r="Q139" s="1" t="str">
        <f t="shared" si="6"/>
        <v>OK</v>
      </c>
    </row>
    <row r="140" spans="1:17" x14ac:dyDescent="0.2">
      <c r="A140" s="103"/>
      <c r="B140" s="103"/>
      <c r="C140" s="103"/>
      <c r="D140" s="103"/>
      <c r="E140" s="253"/>
      <c r="F140" s="253"/>
      <c r="G140" s="253"/>
      <c r="H140" s="254"/>
      <c r="I140" s="254"/>
      <c r="J140" s="254"/>
      <c r="K140" s="254"/>
      <c r="L140" s="254"/>
      <c r="M140" s="254"/>
      <c r="N140" s="254"/>
      <c r="O140" s="254"/>
      <c r="P140" s="252">
        <f t="shared" si="5"/>
        <v>0</v>
      </c>
      <c r="Q140" s="1" t="str">
        <f t="shared" si="6"/>
        <v>OK</v>
      </c>
    </row>
    <row r="141" spans="1:17" x14ac:dyDescent="0.2">
      <c r="A141" s="103"/>
      <c r="B141" s="103"/>
      <c r="C141" s="103"/>
      <c r="D141" s="103"/>
      <c r="E141" s="253"/>
      <c r="F141" s="253"/>
      <c r="G141" s="253"/>
      <c r="H141" s="254"/>
      <c r="I141" s="254"/>
      <c r="J141" s="254"/>
      <c r="K141" s="254"/>
      <c r="L141" s="254"/>
      <c r="M141" s="254"/>
      <c r="N141" s="254"/>
      <c r="O141" s="254"/>
      <c r="P141" s="252">
        <f t="shared" si="5"/>
        <v>0</v>
      </c>
      <c r="Q141" s="1" t="str">
        <f t="shared" si="6"/>
        <v>OK</v>
      </c>
    </row>
    <row r="142" spans="1:17" x14ac:dyDescent="0.2">
      <c r="A142" s="103"/>
      <c r="B142" s="103"/>
      <c r="C142" s="103"/>
      <c r="D142" s="103"/>
      <c r="E142" s="253"/>
      <c r="F142" s="253"/>
      <c r="G142" s="253"/>
      <c r="H142" s="254"/>
      <c r="I142" s="254"/>
      <c r="J142" s="254"/>
      <c r="K142" s="254"/>
      <c r="L142" s="254"/>
      <c r="M142" s="254"/>
      <c r="N142" s="254"/>
      <c r="O142" s="254"/>
      <c r="P142" s="252">
        <f t="shared" si="5"/>
        <v>0</v>
      </c>
      <c r="Q142" s="1" t="str">
        <f t="shared" si="6"/>
        <v>OK</v>
      </c>
    </row>
    <row r="143" spans="1:17" x14ac:dyDescent="0.2">
      <c r="A143" s="103"/>
      <c r="B143" s="103"/>
      <c r="C143" s="103"/>
      <c r="D143" s="103"/>
      <c r="E143" s="253"/>
      <c r="F143" s="253"/>
      <c r="G143" s="253"/>
      <c r="H143" s="254"/>
      <c r="I143" s="254"/>
      <c r="J143" s="254"/>
      <c r="K143" s="254"/>
      <c r="L143" s="254"/>
      <c r="M143" s="254"/>
      <c r="N143" s="254"/>
      <c r="O143" s="254"/>
      <c r="P143" s="252">
        <f t="shared" si="5"/>
        <v>0</v>
      </c>
      <c r="Q143" s="1" t="str">
        <f t="shared" si="6"/>
        <v>OK</v>
      </c>
    </row>
    <row r="144" spans="1:17" x14ac:dyDescent="0.2">
      <c r="A144" s="103"/>
      <c r="B144" s="103"/>
      <c r="C144" s="103"/>
      <c r="D144" s="103"/>
      <c r="E144" s="253"/>
      <c r="F144" s="253"/>
      <c r="G144" s="253"/>
      <c r="H144" s="254"/>
      <c r="I144" s="254"/>
      <c r="J144" s="254"/>
      <c r="K144" s="254"/>
      <c r="L144" s="254"/>
      <c r="M144" s="254"/>
      <c r="N144" s="254"/>
      <c r="O144" s="254"/>
      <c r="P144" s="252">
        <f t="shared" si="5"/>
        <v>0</v>
      </c>
      <c r="Q144" s="1" t="str">
        <f t="shared" si="6"/>
        <v>OK</v>
      </c>
    </row>
    <row r="145" spans="1:17" x14ac:dyDescent="0.2">
      <c r="A145" s="103"/>
      <c r="B145" s="103"/>
      <c r="C145" s="103"/>
      <c r="D145" s="103"/>
      <c r="E145" s="253"/>
      <c r="F145" s="253"/>
      <c r="G145" s="253"/>
      <c r="H145" s="254"/>
      <c r="I145" s="254"/>
      <c r="J145" s="254"/>
      <c r="K145" s="254"/>
      <c r="L145" s="254"/>
      <c r="M145" s="254"/>
      <c r="N145" s="254"/>
      <c r="O145" s="254"/>
      <c r="P145" s="252">
        <f t="shared" si="5"/>
        <v>0</v>
      </c>
      <c r="Q145" s="1" t="str">
        <f t="shared" si="6"/>
        <v>OK</v>
      </c>
    </row>
    <row r="146" spans="1:17" x14ac:dyDescent="0.2">
      <c r="A146" s="103"/>
      <c r="B146" s="103"/>
      <c r="C146" s="103"/>
      <c r="D146" s="103"/>
      <c r="E146" s="253"/>
      <c r="F146" s="253"/>
      <c r="G146" s="253"/>
      <c r="H146" s="254"/>
      <c r="I146" s="254"/>
      <c r="J146" s="254"/>
      <c r="K146" s="254"/>
      <c r="L146" s="254"/>
      <c r="M146" s="254"/>
      <c r="N146" s="254"/>
      <c r="O146" s="254"/>
      <c r="P146" s="252">
        <f t="shared" si="5"/>
        <v>0</v>
      </c>
      <c r="Q146" s="1" t="str">
        <f t="shared" si="6"/>
        <v>OK</v>
      </c>
    </row>
    <row r="147" spans="1:17" x14ac:dyDescent="0.2">
      <c r="A147" s="103"/>
      <c r="B147" s="103"/>
      <c r="C147" s="103"/>
      <c r="D147" s="103"/>
      <c r="E147" s="253"/>
      <c r="F147" s="253"/>
      <c r="G147" s="253"/>
      <c r="H147" s="254"/>
      <c r="I147" s="254"/>
      <c r="J147" s="254"/>
      <c r="K147" s="254"/>
      <c r="L147" s="254"/>
      <c r="M147" s="254"/>
      <c r="N147" s="254"/>
      <c r="O147" s="254"/>
      <c r="P147" s="252">
        <f t="shared" si="5"/>
        <v>0</v>
      </c>
      <c r="Q147" s="1" t="str">
        <f t="shared" si="6"/>
        <v>OK</v>
      </c>
    </row>
    <row r="148" spans="1:17" x14ac:dyDescent="0.2">
      <c r="A148" s="103"/>
      <c r="B148" s="103"/>
      <c r="C148" s="103"/>
      <c r="D148" s="103"/>
      <c r="E148" s="253"/>
      <c r="F148" s="253"/>
      <c r="G148" s="253"/>
      <c r="H148" s="254"/>
      <c r="I148" s="254"/>
      <c r="J148" s="254"/>
      <c r="K148" s="254"/>
      <c r="L148" s="254"/>
      <c r="M148" s="254"/>
      <c r="N148" s="254"/>
      <c r="O148" s="254"/>
      <c r="P148" s="252">
        <f t="shared" si="5"/>
        <v>0</v>
      </c>
      <c r="Q148" s="1" t="str">
        <f t="shared" si="6"/>
        <v>OK</v>
      </c>
    </row>
    <row r="149" spans="1:17" x14ac:dyDescent="0.2">
      <c r="A149" s="103"/>
      <c r="B149" s="103"/>
      <c r="C149" s="103"/>
      <c r="D149" s="103"/>
      <c r="E149" s="253"/>
      <c r="F149" s="253"/>
      <c r="G149" s="253"/>
      <c r="H149" s="254"/>
      <c r="I149" s="254"/>
      <c r="J149" s="254"/>
      <c r="K149" s="254"/>
      <c r="L149" s="254"/>
      <c r="M149" s="254"/>
      <c r="N149" s="254"/>
      <c r="O149" s="254"/>
      <c r="P149" s="252">
        <f t="shared" si="5"/>
        <v>0</v>
      </c>
      <c r="Q149" s="1" t="str">
        <f t="shared" si="6"/>
        <v>OK</v>
      </c>
    </row>
    <row r="150" spans="1:17" x14ac:dyDescent="0.2">
      <c r="A150" s="103"/>
      <c r="B150" s="103"/>
      <c r="C150" s="103"/>
      <c r="D150" s="103"/>
      <c r="E150" s="253"/>
      <c r="F150" s="253"/>
      <c r="G150" s="253"/>
      <c r="H150" s="254"/>
      <c r="I150" s="254"/>
      <c r="J150" s="254"/>
      <c r="K150" s="254"/>
      <c r="L150" s="254"/>
      <c r="M150" s="254"/>
      <c r="N150" s="254"/>
      <c r="O150" s="254"/>
      <c r="P150" s="252">
        <f t="shared" si="5"/>
        <v>0</v>
      </c>
      <c r="Q150" s="1" t="str">
        <f t="shared" si="6"/>
        <v>OK</v>
      </c>
    </row>
    <row r="151" spans="1:17" x14ac:dyDescent="0.2">
      <c r="A151" s="103"/>
      <c r="B151" s="103"/>
      <c r="C151" s="103"/>
      <c r="D151" s="103"/>
      <c r="E151" s="253"/>
      <c r="F151" s="253"/>
      <c r="G151" s="253"/>
      <c r="H151" s="254"/>
      <c r="I151" s="254"/>
      <c r="J151" s="254"/>
      <c r="K151" s="254"/>
      <c r="L151" s="254"/>
      <c r="M151" s="254"/>
      <c r="N151" s="254"/>
      <c r="O151" s="254"/>
      <c r="P151" s="252">
        <f t="shared" si="5"/>
        <v>0</v>
      </c>
      <c r="Q151" s="1" t="str">
        <f t="shared" si="6"/>
        <v>OK</v>
      </c>
    </row>
    <row r="152" spans="1:17" x14ac:dyDescent="0.2">
      <c r="A152" s="103"/>
      <c r="B152" s="103"/>
      <c r="C152" s="103"/>
      <c r="D152" s="103"/>
      <c r="E152" s="253"/>
      <c r="F152" s="253"/>
      <c r="G152" s="253"/>
      <c r="H152" s="254"/>
      <c r="I152" s="254"/>
      <c r="J152" s="254"/>
      <c r="K152" s="254"/>
      <c r="L152" s="254"/>
      <c r="M152" s="254"/>
      <c r="N152" s="254"/>
      <c r="O152" s="254"/>
      <c r="P152" s="252">
        <f t="shared" si="5"/>
        <v>0</v>
      </c>
      <c r="Q152" s="1" t="str">
        <f t="shared" si="6"/>
        <v>OK</v>
      </c>
    </row>
    <row r="153" spans="1:17" x14ac:dyDescent="0.2">
      <c r="A153" s="103"/>
      <c r="B153" s="103"/>
      <c r="C153" s="103"/>
      <c r="D153" s="103"/>
      <c r="E153" s="253"/>
      <c r="F153" s="253"/>
      <c r="G153" s="253"/>
      <c r="H153" s="254"/>
      <c r="I153" s="254"/>
      <c r="J153" s="254"/>
      <c r="K153" s="254"/>
      <c r="L153" s="254"/>
      <c r="M153" s="254"/>
      <c r="N153" s="254"/>
      <c r="O153" s="254"/>
      <c r="P153" s="252">
        <f t="shared" si="5"/>
        <v>0</v>
      </c>
      <c r="Q153" s="1" t="str">
        <f t="shared" si="6"/>
        <v>OK</v>
      </c>
    </row>
    <row r="154" spans="1:17" x14ac:dyDescent="0.2">
      <c r="A154" s="103"/>
      <c r="B154" s="103"/>
      <c r="C154" s="103"/>
      <c r="D154" s="103"/>
      <c r="E154" s="253"/>
      <c r="F154" s="253"/>
      <c r="G154" s="253"/>
      <c r="H154" s="254"/>
      <c r="I154" s="254"/>
      <c r="J154" s="254"/>
      <c r="K154" s="254"/>
      <c r="L154" s="254"/>
      <c r="M154" s="254"/>
      <c r="N154" s="254"/>
      <c r="O154" s="254"/>
      <c r="P154" s="252">
        <f t="shared" si="5"/>
        <v>0</v>
      </c>
      <c r="Q154" s="1" t="str">
        <f t="shared" si="6"/>
        <v>OK</v>
      </c>
    </row>
    <row r="155" spans="1:17" x14ac:dyDescent="0.2">
      <c r="A155" s="103"/>
      <c r="B155" s="103"/>
      <c r="C155" s="103"/>
      <c r="D155" s="103"/>
      <c r="E155" s="253"/>
      <c r="F155" s="253"/>
      <c r="G155" s="253"/>
      <c r="H155" s="254"/>
      <c r="I155" s="254"/>
      <c r="J155" s="254"/>
      <c r="K155" s="254"/>
      <c r="L155" s="254"/>
      <c r="M155" s="254"/>
      <c r="N155" s="254"/>
      <c r="O155" s="254"/>
      <c r="P155" s="252">
        <f t="shared" si="5"/>
        <v>0</v>
      </c>
      <c r="Q155" s="1" t="str">
        <f t="shared" si="6"/>
        <v>OK</v>
      </c>
    </row>
    <row r="156" spans="1:17" x14ac:dyDescent="0.2">
      <c r="A156" s="103"/>
      <c r="B156" s="103"/>
      <c r="C156" s="103"/>
      <c r="D156" s="103"/>
      <c r="E156" s="253"/>
      <c r="F156" s="253"/>
      <c r="G156" s="253"/>
      <c r="H156" s="254"/>
      <c r="I156" s="254"/>
      <c r="J156" s="254"/>
      <c r="K156" s="254"/>
      <c r="L156" s="254"/>
      <c r="M156" s="254"/>
      <c r="N156" s="254"/>
      <c r="O156" s="254"/>
      <c r="P156" s="252">
        <f t="shared" si="5"/>
        <v>0</v>
      </c>
      <c r="Q156" s="1" t="str">
        <f t="shared" si="6"/>
        <v>OK</v>
      </c>
    </row>
    <row r="157" spans="1:17" x14ac:dyDescent="0.2">
      <c r="A157" s="103"/>
      <c r="B157" s="103"/>
      <c r="C157" s="103"/>
      <c r="D157" s="103"/>
      <c r="E157" s="253"/>
      <c r="F157" s="253"/>
      <c r="G157" s="253"/>
      <c r="H157" s="254"/>
      <c r="I157" s="254"/>
      <c r="J157" s="254"/>
      <c r="K157" s="254"/>
      <c r="L157" s="254"/>
      <c r="M157" s="254"/>
      <c r="N157" s="254"/>
      <c r="O157" s="254"/>
      <c r="P157" s="252">
        <f t="shared" si="5"/>
        <v>0</v>
      </c>
      <c r="Q157" s="1" t="str">
        <f t="shared" si="6"/>
        <v>OK</v>
      </c>
    </row>
    <row r="158" spans="1:17" x14ac:dyDescent="0.2">
      <c r="A158" s="103"/>
      <c r="B158" s="103"/>
      <c r="C158" s="103"/>
      <c r="D158" s="103"/>
      <c r="E158" s="253"/>
      <c r="F158" s="253"/>
      <c r="G158" s="253"/>
      <c r="H158" s="254"/>
      <c r="I158" s="254"/>
      <c r="J158" s="254"/>
      <c r="K158" s="254"/>
      <c r="L158" s="254"/>
      <c r="M158" s="254"/>
      <c r="N158" s="254"/>
      <c r="O158" s="254"/>
      <c r="P158" s="252">
        <f t="shared" si="5"/>
        <v>0</v>
      </c>
      <c r="Q158" s="1" t="str">
        <f t="shared" si="6"/>
        <v>OK</v>
      </c>
    </row>
    <row r="159" spans="1:17" x14ac:dyDescent="0.2">
      <c r="A159" s="103"/>
      <c r="B159" s="103"/>
      <c r="C159" s="103"/>
      <c r="D159" s="103"/>
      <c r="E159" s="253"/>
      <c r="F159" s="253"/>
      <c r="G159" s="253"/>
      <c r="H159" s="254"/>
      <c r="I159" s="254"/>
      <c r="J159" s="254"/>
      <c r="K159" s="254"/>
      <c r="L159" s="254"/>
      <c r="M159" s="254"/>
      <c r="N159" s="254"/>
      <c r="O159" s="254"/>
      <c r="P159" s="252">
        <f t="shared" si="5"/>
        <v>0</v>
      </c>
      <c r="Q159" s="1" t="str">
        <f t="shared" si="6"/>
        <v>OK</v>
      </c>
    </row>
    <row r="160" spans="1:17" x14ac:dyDescent="0.2">
      <c r="A160" s="103"/>
      <c r="B160" s="103"/>
      <c r="C160" s="103"/>
      <c r="D160" s="103"/>
      <c r="E160" s="253"/>
      <c r="F160" s="253"/>
      <c r="G160" s="253"/>
      <c r="H160" s="254"/>
      <c r="I160" s="254"/>
      <c r="J160" s="254"/>
      <c r="K160" s="254"/>
      <c r="L160" s="254"/>
      <c r="M160" s="254"/>
      <c r="N160" s="254"/>
      <c r="O160" s="254"/>
      <c r="P160" s="252">
        <f t="shared" si="5"/>
        <v>0</v>
      </c>
      <c r="Q160" s="1" t="str">
        <f t="shared" si="6"/>
        <v>OK</v>
      </c>
    </row>
    <row r="161" spans="1:17" x14ac:dyDescent="0.2">
      <c r="A161" s="103"/>
      <c r="B161" s="103"/>
      <c r="C161" s="103"/>
      <c r="D161" s="103"/>
      <c r="E161" s="253"/>
      <c r="F161" s="253"/>
      <c r="G161" s="253"/>
      <c r="H161" s="254"/>
      <c r="I161" s="254"/>
      <c r="J161" s="254"/>
      <c r="K161" s="254"/>
      <c r="L161" s="254"/>
      <c r="M161" s="254"/>
      <c r="N161" s="254"/>
      <c r="O161" s="254"/>
      <c r="P161" s="252">
        <f t="shared" si="5"/>
        <v>0</v>
      </c>
      <c r="Q161" s="1" t="str">
        <f t="shared" si="6"/>
        <v>OK</v>
      </c>
    </row>
    <row r="162" spans="1:17" x14ac:dyDescent="0.2">
      <c r="A162" s="103"/>
      <c r="B162" s="103"/>
      <c r="C162" s="103"/>
      <c r="D162" s="103"/>
      <c r="E162" s="253"/>
      <c r="F162" s="253"/>
      <c r="G162" s="253"/>
      <c r="H162" s="254"/>
      <c r="I162" s="254"/>
      <c r="J162" s="254"/>
      <c r="K162" s="254"/>
      <c r="L162" s="254"/>
      <c r="M162" s="254"/>
      <c r="N162" s="254"/>
      <c r="O162" s="254"/>
      <c r="P162" s="252">
        <f t="shared" si="5"/>
        <v>0</v>
      </c>
      <c r="Q162" s="1" t="str">
        <f t="shared" si="6"/>
        <v>OK</v>
      </c>
    </row>
    <row r="163" spans="1:17" x14ac:dyDescent="0.2">
      <c r="A163" s="103"/>
      <c r="B163" s="103"/>
      <c r="C163" s="103"/>
      <c r="D163" s="103"/>
      <c r="E163" s="253"/>
      <c r="F163" s="253"/>
      <c r="G163" s="253"/>
      <c r="H163" s="254"/>
      <c r="I163" s="254"/>
      <c r="J163" s="254"/>
      <c r="K163" s="254"/>
      <c r="L163" s="254"/>
      <c r="M163" s="254"/>
      <c r="N163" s="254"/>
      <c r="O163" s="254"/>
      <c r="P163" s="252">
        <f t="shared" si="5"/>
        <v>0</v>
      </c>
      <c r="Q163" s="1" t="str">
        <f t="shared" si="6"/>
        <v>OK</v>
      </c>
    </row>
    <row r="164" spans="1:17" x14ac:dyDescent="0.2">
      <c r="A164" s="103"/>
      <c r="B164" s="103"/>
      <c r="C164" s="103"/>
      <c r="D164" s="103"/>
      <c r="E164" s="253"/>
      <c r="F164" s="253"/>
      <c r="G164" s="253"/>
      <c r="H164" s="254"/>
      <c r="I164" s="254"/>
      <c r="J164" s="254"/>
      <c r="K164" s="254"/>
      <c r="L164" s="254"/>
      <c r="M164" s="254"/>
      <c r="N164" s="254"/>
      <c r="O164" s="254"/>
      <c r="P164" s="252">
        <f t="shared" si="5"/>
        <v>0</v>
      </c>
      <c r="Q164" s="1" t="str">
        <f t="shared" si="6"/>
        <v>OK</v>
      </c>
    </row>
    <row r="165" spans="1:17" x14ac:dyDescent="0.2">
      <c r="A165" s="103"/>
      <c r="B165" s="103"/>
      <c r="C165" s="103"/>
      <c r="D165" s="103"/>
      <c r="E165" s="253"/>
      <c r="F165" s="253"/>
      <c r="G165" s="253"/>
      <c r="H165" s="254"/>
      <c r="I165" s="254"/>
      <c r="J165" s="254"/>
      <c r="K165" s="254"/>
      <c r="L165" s="254"/>
      <c r="M165" s="254"/>
      <c r="N165" s="254"/>
      <c r="O165" s="254"/>
      <c r="P165" s="252">
        <f t="shared" si="5"/>
        <v>0</v>
      </c>
      <c r="Q165" s="1" t="str">
        <f t="shared" si="6"/>
        <v>OK</v>
      </c>
    </row>
    <row r="166" spans="1:17" x14ac:dyDescent="0.2">
      <c r="A166" s="103"/>
      <c r="B166" s="103"/>
      <c r="C166" s="103"/>
      <c r="D166" s="103"/>
      <c r="E166" s="253"/>
      <c r="F166" s="253"/>
      <c r="G166" s="253"/>
      <c r="H166" s="254"/>
      <c r="I166" s="254"/>
      <c r="J166" s="254"/>
      <c r="K166" s="254"/>
      <c r="L166" s="254"/>
      <c r="M166" s="254"/>
      <c r="N166" s="254"/>
      <c r="O166" s="254"/>
      <c r="P166" s="252">
        <f t="shared" si="5"/>
        <v>0</v>
      </c>
      <c r="Q166" s="1" t="str">
        <f t="shared" si="6"/>
        <v>OK</v>
      </c>
    </row>
    <row r="167" spans="1:17" x14ac:dyDescent="0.2">
      <c r="A167" s="103"/>
      <c r="B167" s="103"/>
      <c r="C167" s="103"/>
      <c r="D167" s="103"/>
      <c r="E167" s="253"/>
      <c r="F167" s="253"/>
      <c r="G167" s="253"/>
      <c r="H167" s="254"/>
      <c r="I167" s="254"/>
      <c r="J167" s="254"/>
      <c r="K167" s="254"/>
      <c r="L167" s="254"/>
      <c r="M167" s="254"/>
      <c r="N167" s="254"/>
      <c r="O167" s="254"/>
      <c r="P167" s="252">
        <f t="shared" si="5"/>
        <v>0</v>
      </c>
      <c r="Q167" s="1" t="str">
        <f t="shared" si="6"/>
        <v>OK</v>
      </c>
    </row>
    <row r="168" spans="1:17" x14ac:dyDescent="0.2">
      <c r="A168" s="103"/>
      <c r="B168" s="103"/>
      <c r="C168" s="103"/>
      <c r="D168" s="103"/>
      <c r="E168" s="253"/>
      <c r="F168" s="253"/>
      <c r="G168" s="253"/>
      <c r="H168" s="254"/>
      <c r="I168" s="254"/>
      <c r="J168" s="254"/>
      <c r="K168" s="254"/>
      <c r="L168" s="254"/>
      <c r="M168" s="254"/>
      <c r="N168" s="254"/>
      <c r="O168" s="254"/>
      <c r="P168" s="252">
        <f t="shared" si="5"/>
        <v>0</v>
      </c>
      <c r="Q168" s="1" t="str">
        <f t="shared" si="6"/>
        <v>OK</v>
      </c>
    </row>
    <row r="169" spans="1:17" x14ac:dyDescent="0.2">
      <c r="A169" s="103"/>
      <c r="B169" s="103"/>
      <c r="C169" s="103"/>
      <c r="D169" s="103"/>
      <c r="E169" s="253"/>
      <c r="F169" s="253"/>
      <c r="G169" s="253"/>
      <c r="H169" s="254"/>
      <c r="I169" s="254"/>
      <c r="J169" s="254"/>
      <c r="K169" s="254"/>
      <c r="L169" s="254"/>
      <c r="M169" s="254"/>
      <c r="N169" s="254"/>
      <c r="O169" s="254"/>
      <c r="P169" s="252">
        <f t="shared" si="5"/>
        <v>0</v>
      </c>
      <c r="Q169" s="1" t="str">
        <f t="shared" si="6"/>
        <v>OK</v>
      </c>
    </row>
    <row r="170" spans="1:17" x14ac:dyDescent="0.2">
      <c r="A170" s="103"/>
      <c r="B170" s="103"/>
      <c r="C170" s="103"/>
      <c r="D170" s="103"/>
      <c r="E170" s="253"/>
      <c r="F170" s="253"/>
      <c r="G170" s="253"/>
      <c r="H170" s="254"/>
      <c r="I170" s="254"/>
      <c r="J170" s="254"/>
      <c r="K170" s="254"/>
      <c r="L170" s="254"/>
      <c r="M170" s="254"/>
      <c r="N170" s="254"/>
      <c r="O170" s="254"/>
      <c r="P170" s="252">
        <f t="shared" si="5"/>
        <v>0</v>
      </c>
      <c r="Q170" s="1" t="str">
        <f t="shared" si="6"/>
        <v>OK</v>
      </c>
    </row>
    <row r="171" spans="1:17" x14ac:dyDescent="0.2">
      <c r="A171" s="103"/>
      <c r="B171" s="103"/>
      <c r="C171" s="103"/>
      <c r="D171" s="103"/>
      <c r="E171" s="253"/>
      <c r="F171" s="253"/>
      <c r="G171" s="253"/>
      <c r="H171" s="254"/>
      <c r="I171" s="254"/>
      <c r="J171" s="254"/>
      <c r="K171" s="254"/>
      <c r="L171" s="254"/>
      <c r="M171" s="254"/>
      <c r="N171" s="254"/>
      <c r="O171" s="254"/>
      <c r="P171" s="252">
        <f t="shared" si="5"/>
        <v>0</v>
      </c>
      <c r="Q171" s="1" t="str">
        <f t="shared" si="6"/>
        <v>OK</v>
      </c>
    </row>
    <row r="172" spans="1:17" x14ac:dyDescent="0.2">
      <c r="A172" s="103"/>
      <c r="B172" s="103"/>
      <c r="C172" s="103"/>
      <c r="D172" s="103"/>
      <c r="E172" s="253"/>
      <c r="F172" s="253"/>
      <c r="G172" s="253"/>
      <c r="H172" s="254"/>
      <c r="I172" s="254"/>
      <c r="J172" s="254"/>
      <c r="K172" s="254"/>
      <c r="L172" s="254"/>
      <c r="M172" s="254"/>
      <c r="N172" s="254"/>
      <c r="O172" s="254"/>
      <c r="P172" s="252">
        <f t="shared" si="5"/>
        <v>0</v>
      </c>
      <c r="Q172" s="1" t="str">
        <f t="shared" si="6"/>
        <v>OK</v>
      </c>
    </row>
    <row r="173" spans="1:17" x14ac:dyDescent="0.2">
      <c r="A173" s="103"/>
      <c r="B173" s="103"/>
      <c r="C173" s="103"/>
      <c r="D173" s="103"/>
      <c r="E173" s="253"/>
      <c r="F173" s="253"/>
      <c r="G173" s="253"/>
      <c r="H173" s="254"/>
      <c r="I173" s="254"/>
      <c r="J173" s="254"/>
      <c r="K173" s="254"/>
      <c r="L173" s="254"/>
      <c r="M173" s="254"/>
      <c r="N173" s="254"/>
      <c r="O173" s="254"/>
      <c r="P173" s="252">
        <f t="shared" si="5"/>
        <v>0</v>
      </c>
      <c r="Q173" s="1" t="str">
        <f t="shared" si="6"/>
        <v>OK</v>
      </c>
    </row>
    <row r="174" spans="1:17" x14ac:dyDescent="0.2">
      <c r="A174" s="103"/>
      <c r="B174" s="103"/>
      <c r="C174" s="103"/>
      <c r="D174" s="103"/>
      <c r="E174" s="253"/>
      <c r="F174" s="253"/>
      <c r="G174" s="253"/>
      <c r="H174" s="254"/>
      <c r="I174" s="254"/>
      <c r="J174" s="254"/>
      <c r="K174" s="254"/>
      <c r="L174" s="254"/>
      <c r="M174" s="254"/>
      <c r="N174" s="254"/>
      <c r="O174" s="254"/>
      <c r="P174" s="252">
        <f t="shared" si="5"/>
        <v>0</v>
      </c>
      <c r="Q174" s="1" t="str">
        <f t="shared" si="6"/>
        <v>OK</v>
      </c>
    </row>
    <row r="175" spans="1:17" x14ac:dyDescent="0.2">
      <c r="A175" s="103"/>
      <c r="B175" s="103"/>
      <c r="C175" s="103"/>
      <c r="D175" s="103"/>
      <c r="E175" s="253"/>
      <c r="F175" s="253"/>
      <c r="G175" s="253"/>
      <c r="H175" s="254"/>
      <c r="I175" s="254"/>
      <c r="J175" s="254"/>
      <c r="K175" s="254"/>
      <c r="L175" s="254"/>
      <c r="M175" s="254"/>
      <c r="N175" s="254"/>
      <c r="O175" s="254"/>
      <c r="P175" s="252">
        <f t="shared" si="5"/>
        <v>0</v>
      </c>
      <c r="Q175" s="1" t="str">
        <f t="shared" si="6"/>
        <v>OK</v>
      </c>
    </row>
    <row r="176" spans="1:17" x14ac:dyDescent="0.2">
      <c r="A176" s="103"/>
      <c r="B176" s="103"/>
      <c r="C176" s="103"/>
      <c r="D176" s="103"/>
      <c r="E176" s="253"/>
      <c r="F176" s="253"/>
      <c r="G176" s="253"/>
      <c r="H176" s="254"/>
      <c r="I176" s="254"/>
      <c r="J176" s="254"/>
      <c r="K176" s="254"/>
      <c r="L176" s="254"/>
      <c r="M176" s="254"/>
      <c r="N176" s="254"/>
      <c r="O176" s="254"/>
      <c r="P176" s="252">
        <f t="shared" si="5"/>
        <v>0</v>
      </c>
      <c r="Q176" s="1" t="str">
        <f t="shared" si="6"/>
        <v>OK</v>
      </c>
    </row>
    <row r="177" spans="1:17" x14ac:dyDescent="0.2">
      <c r="A177" s="103"/>
      <c r="B177" s="103"/>
      <c r="C177" s="103"/>
      <c r="D177" s="103"/>
      <c r="E177" s="253"/>
      <c r="F177" s="253"/>
      <c r="G177" s="253"/>
      <c r="H177" s="254"/>
      <c r="I177" s="254"/>
      <c r="J177" s="254"/>
      <c r="K177" s="254"/>
      <c r="L177" s="254"/>
      <c r="M177" s="254"/>
      <c r="N177" s="254"/>
      <c r="O177" s="254"/>
      <c r="P177" s="252">
        <f t="shared" si="5"/>
        <v>0</v>
      </c>
      <c r="Q177" s="1" t="str">
        <f t="shared" si="6"/>
        <v>OK</v>
      </c>
    </row>
    <row r="178" spans="1:17" x14ac:dyDescent="0.2">
      <c r="A178" s="103"/>
      <c r="B178" s="103"/>
      <c r="C178" s="103"/>
      <c r="D178" s="103"/>
      <c r="E178" s="253"/>
      <c r="F178" s="253"/>
      <c r="G178" s="253"/>
      <c r="H178" s="254"/>
      <c r="I178" s="254"/>
      <c r="J178" s="254"/>
      <c r="K178" s="254"/>
      <c r="L178" s="254"/>
      <c r="M178" s="254"/>
      <c r="N178" s="254"/>
      <c r="O178" s="254"/>
      <c r="P178" s="252">
        <f t="shared" si="5"/>
        <v>0</v>
      </c>
      <c r="Q178" s="1" t="str">
        <f t="shared" si="6"/>
        <v>OK</v>
      </c>
    </row>
    <row r="179" spans="1:17" x14ac:dyDescent="0.2">
      <c r="A179" s="103"/>
      <c r="B179" s="103"/>
      <c r="C179" s="103"/>
      <c r="D179" s="103"/>
      <c r="E179" s="253"/>
      <c r="F179" s="253"/>
      <c r="G179" s="253"/>
      <c r="H179" s="254"/>
      <c r="I179" s="254"/>
      <c r="J179" s="254"/>
      <c r="K179" s="254"/>
      <c r="L179" s="254"/>
      <c r="M179" s="254"/>
      <c r="N179" s="254"/>
      <c r="O179" s="254"/>
      <c r="P179" s="252">
        <f t="shared" si="5"/>
        <v>0</v>
      </c>
      <c r="Q179" s="1" t="str">
        <f t="shared" si="6"/>
        <v>OK</v>
      </c>
    </row>
    <row r="180" spans="1:17" x14ac:dyDescent="0.2">
      <c r="A180" s="103"/>
      <c r="B180" s="103"/>
      <c r="C180" s="103"/>
      <c r="D180" s="103"/>
      <c r="E180" s="253"/>
      <c r="F180" s="253"/>
      <c r="G180" s="253"/>
      <c r="H180" s="254"/>
      <c r="I180" s="254"/>
      <c r="J180" s="254"/>
      <c r="K180" s="254"/>
      <c r="L180" s="254"/>
      <c r="M180" s="254"/>
      <c r="N180" s="254"/>
      <c r="O180" s="254"/>
      <c r="P180" s="252">
        <f t="shared" si="5"/>
        <v>0</v>
      </c>
      <c r="Q180" s="1" t="str">
        <f t="shared" si="6"/>
        <v>OK</v>
      </c>
    </row>
    <row r="181" spans="1:17" x14ac:dyDescent="0.2">
      <c r="A181" s="103"/>
      <c r="B181" s="103"/>
      <c r="C181" s="103"/>
      <c r="D181" s="103"/>
      <c r="E181" s="253"/>
      <c r="F181" s="253"/>
      <c r="G181" s="253"/>
      <c r="H181" s="254"/>
      <c r="I181" s="254"/>
      <c r="J181" s="254"/>
      <c r="K181" s="254"/>
      <c r="L181" s="254"/>
      <c r="M181" s="254"/>
      <c r="N181" s="254"/>
      <c r="O181" s="254"/>
      <c r="P181" s="252">
        <f t="shared" si="5"/>
        <v>0</v>
      </c>
      <c r="Q181" s="1" t="str">
        <f t="shared" si="6"/>
        <v>OK</v>
      </c>
    </row>
    <row r="182" spans="1:17" x14ac:dyDescent="0.2">
      <c r="A182" s="103"/>
      <c r="B182" s="103"/>
      <c r="C182" s="103"/>
      <c r="D182" s="103"/>
      <c r="E182" s="253"/>
      <c r="F182" s="253"/>
      <c r="G182" s="253"/>
      <c r="H182" s="254"/>
      <c r="I182" s="254"/>
      <c r="J182" s="254"/>
      <c r="K182" s="254"/>
      <c r="L182" s="254"/>
      <c r="M182" s="254"/>
      <c r="N182" s="254"/>
      <c r="O182" s="254"/>
      <c r="P182" s="252">
        <f t="shared" si="5"/>
        <v>0</v>
      </c>
      <c r="Q182" s="1" t="str">
        <f t="shared" si="6"/>
        <v>OK</v>
      </c>
    </row>
    <row r="183" spans="1:17" x14ac:dyDescent="0.2">
      <c r="A183" s="103"/>
      <c r="B183" s="103"/>
      <c r="C183" s="103"/>
      <c r="D183" s="103"/>
      <c r="E183" s="253"/>
      <c r="F183" s="253"/>
      <c r="G183" s="253"/>
      <c r="H183" s="254"/>
      <c r="I183" s="254"/>
      <c r="J183" s="254"/>
      <c r="K183" s="254"/>
      <c r="L183" s="254"/>
      <c r="M183" s="254"/>
      <c r="N183" s="254"/>
      <c r="O183" s="254"/>
      <c r="P183" s="252">
        <f t="shared" si="5"/>
        <v>0</v>
      </c>
      <c r="Q183" s="1" t="str">
        <f t="shared" si="6"/>
        <v>OK</v>
      </c>
    </row>
    <row r="184" spans="1:17" x14ac:dyDescent="0.2">
      <c r="A184" s="103"/>
      <c r="B184" s="103"/>
      <c r="C184" s="103"/>
      <c r="D184" s="103"/>
      <c r="E184" s="253"/>
      <c r="F184" s="253"/>
      <c r="G184" s="253"/>
      <c r="H184" s="254"/>
      <c r="I184" s="254"/>
      <c r="J184" s="254"/>
      <c r="K184" s="254"/>
      <c r="L184" s="254"/>
      <c r="M184" s="254"/>
      <c r="N184" s="254"/>
      <c r="O184" s="254"/>
      <c r="P184" s="252">
        <f t="shared" si="5"/>
        <v>0</v>
      </c>
      <c r="Q184" s="1" t="str">
        <f t="shared" si="6"/>
        <v>OK</v>
      </c>
    </row>
    <row r="185" spans="1:17" x14ac:dyDescent="0.2">
      <c r="A185" s="103"/>
      <c r="B185" s="103"/>
      <c r="C185" s="103"/>
      <c r="D185" s="103"/>
      <c r="E185" s="253"/>
      <c r="F185" s="253"/>
      <c r="G185" s="253"/>
      <c r="H185" s="254"/>
      <c r="I185" s="254"/>
      <c r="J185" s="254"/>
      <c r="K185" s="254"/>
      <c r="L185" s="254"/>
      <c r="M185" s="254"/>
      <c r="N185" s="254"/>
      <c r="O185" s="254"/>
      <c r="P185" s="252">
        <f t="shared" si="5"/>
        <v>0</v>
      </c>
      <c r="Q185" s="1" t="str">
        <f t="shared" si="6"/>
        <v>OK</v>
      </c>
    </row>
    <row r="186" spans="1:17" x14ac:dyDescent="0.2">
      <c r="A186" s="103"/>
      <c r="B186" s="103"/>
      <c r="C186" s="103"/>
      <c r="D186" s="103"/>
      <c r="E186" s="253"/>
      <c r="F186" s="253"/>
      <c r="G186" s="253"/>
      <c r="H186" s="254"/>
      <c r="I186" s="254"/>
      <c r="J186" s="254"/>
      <c r="K186" s="254"/>
      <c r="L186" s="254"/>
      <c r="M186" s="254"/>
      <c r="N186" s="254"/>
      <c r="O186" s="254"/>
      <c r="P186" s="252">
        <f t="shared" si="5"/>
        <v>0</v>
      </c>
      <c r="Q186" s="1" t="str">
        <f t="shared" si="6"/>
        <v>OK</v>
      </c>
    </row>
    <row r="187" spans="1:17" x14ac:dyDescent="0.2">
      <c r="A187" s="103"/>
      <c r="B187" s="103"/>
      <c r="C187" s="103"/>
      <c r="D187" s="103"/>
      <c r="E187" s="253"/>
      <c r="F187" s="253"/>
      <c r="G187" s="253"/>
      <c r="H187" s="254"/>
      <c r="I187" s="254"/>
      <c r="J187" s="254"/>
      <c r="K187" s="254"/>
      <c r="L187" s="254"/>
      <c r="M187" s="254"/>
      <c r="N187" s="254"/>
      <c r="O187" s="254"/>
      <c r="P187" s="252">
        <f t="shared" si="5"/>
        <v>0</v>
      </c>
      <c r="Q187" s="1" t="str">
        <f t="shared" si="6"/>
        <v>OK</v>
      </c>
    </row>
    <row r="188" spans="1:17" x14ac:dyDescent="0.2">
      <c r="A188" s="103"/>
      <c r="B188" s="103"/>
      <c r="C188" s="103"/>
      <c r="D188" s="103"/>
      <c r="E188" s="253"/>
      <c r="F188" s="253"/>
      <c r="G188" s="253"/>
      <c r="H188" s="254"/>
      <c r="I188" s="254"/>
      <c r="J188" s="254"/>
      <c r="K188" s="254"/>
      <c r="L188" s="254"/>
      <c r="M188" s="254"/>
      <c r="N188" s="254"/>
      <c r="O188" s="254"/>
      <c r="P188" s="252">
        <f t="shared" si="5"/>
        <v>0</v>
      </c>
      <c r="Q188" s="1" t="str">
        <f t="shared" si="6"/>
        <v>OK</v>
      </c>
    </row>
    <row r="189" spans="1:17" x14ac:dyDescent="0.2">
      <c r="A189" s="103"/>
      <c r="B189" s="103"/>
      <c r="C189" s="103"/>
      <c r="D189" s="103"/>
      <c r="E189" s="253"/>
      <c r="F189" s="254"/>
      <c r="G189" s="253"/>
      <c r="H189" s="254"/>
      <c r="I189" s="254"/>
      <c r="J189" s="254"/>
      <c r="K189" s="254"/>
      <c r="L189" s="254"/>
      <c r="M189" s="254"/>
      <c r="N189" s="254"/>
      <c r="O189" s="254"/>
      <c r="P189" s="252">
        <f t="shared" si="5"/>
        <v>0</v>
      </c>
      <c r="Q189" s="1" t="str">
        <f t="shared" si="6"/>
        <v>OK</v>
      </c>
    </row>
    <row r="190" spans="1:17" x14ac:dyDescent="0.2">
      <c r="A190" s="103"/>
      <c r="B190" s="103"/>
      <c r="C190" s="103"/>
      <c r="D190" s="103"/>
      <c r="E190" s="253"/>
      <c r="F190" s="254"/>
      <c r="G190" s="253"/>
      <c r="H190" s="254"/>
      <c r="I190" s="254"/>
      <c r="J190" s="254"/>
      <c r="K190" s="254"/>
      <c r="L190" s="254"/>
      <c r="M190" s="254"/>
      <c r="N190" s="254"/>
      <c r="O190" s="254"/>
      <c r="P190" s="252">
        <f t="shared" si="5"/>
        <v>0</v>
      </c>
      <c r="Q190" s="1" t="str">
        <f t="shared" si="6"/>
        <v>OK</v>
      </c>
    </row>
    <row r="191" spans="1:17" x14ac:dyDescent="0.2">
      <c r="A191" s="103"/>
      <c r="B191" s="103"/>
      <c r="C191" s="103"/>
      <c r="D191" s="103"/>
      <c r="E191" s="253"/>
      <c r="F191" s="253"/>
      <c r="G191" s="253"/>
      <c r="H191" s="254"/>
      <c r="I191" s="254"/>
      <c r="J191" s="254"/>
      <c r="K191" s="254"/>
      <c r="L191" s="254"/>
      <c r="M191" s="254"/>
      <c r="N191" s="254"/>
      <c r="O191" s="254"/>
      <c r="P191" s="252">
        <f t="shared" si="5"/>
        <v>0</v>
      </c>
      <c r="Q191" s="1" t="str">
        <f t="shared" si="6"/>
        <v>OK</v>
      </c>
    </row>
    <row r="192" spans="1:17" x14ac:dyDescent="0.2">
      <c r="A192" s="103"/>
      <c r="B192" s="103"/>
      <c r="C192" s="103"/>
      <c r="D192" s="103"/>
      <c r="E192" s="253"/>
      <c r="F192" s="253"/>
      <c r="G192" s="253"/>
      <c r="H192" s="254"/>
      <c r="I192" s="254"/>
      <c r="J192" s="254"/>
      <c r="K192" s="254"/>
      <c r="L192" s="254"/>
      <c r="M192" s="254"/>
      <c r="N192" s="254"/>
      <c r="O192" s="254"/>
      <c r="P192" s="252">
        <f t="shared" si="5"/>
        <v>0</v>
      </c>
      <c r="Q192" s="1" t="str">
        <f t="shared" si="6"/>
        <v>OK</v>
      </c>
    </row>
    <row r="193" spans="1:17" x14ac:dyDescent="0.2">
      <c r="A193" s="103"/>
      <c r="B193" s="103"/>
      <c r="C193" s="103"/>
      <c r="D193" s="103"/>
      <c r="E193" s="253"/>
      <c r="F193" s="253"/>
      <c r="G193" s="253"/>
      <c r="H193" s="254"/>
      <c r="I193" s="254"/>
      <c r="J193" s="254"/>
      <c r="K193" s="254"/>
      <c r="L193" s="254"/>
      <c r="M193" s="254"/>
      <c r="N193" s="254"/>
      <c r="O193" s="254"/>
      <c r="P193" s="252">
        <f t="shared" si="5"/>
        <v>0</v>
      </c>
      <c r="Q193" s="1" t="str">
        <f t="shared" si="6"/>
        <v>OK</v>
      </c>
    </row>
    <row r="194" spans="1:17" x14ac:dyDescent="0.2">
      <c r="A194" s="103"/>
      <c r="B194" s="103"/>
      <c r="C194" s="103"/>
      <c r="D194" s="103"/>
      <c r="E194" s="253"/>
      <c r="F194" s="253"/>
      <c r="G194" s="253"/>
      <c r="H194" s="254"/>
      <c r="I194" s="254"/>
      <c r="J194" s="254"/>
      <c r="K194" s="254"/>
      <c r="L194" s="254"/>
      <c r="M194" s="254"/>
      <c r="N194" s="254"/>
      <c r="O194" s="254"/>
      <c r="P194" s="252">
        <f t="shared" si="5"/>
        <v>0</v>
      </c>
      <c r="Q194" s="1" t="str">
        <f t="shared" si="6"/>
        <v>OK</v>
      </c>
    </row>
    <row r="195" spans="1:17" x14ac:dyDescent="0.2">
      <c r="A195" s="103"/>
      <c r="B195" s="103"/>
      <c r="C195" s="103"/>
      <c r="D195" s="103"/>
      <c r="E195" s="253"/>
      <c r="F195" s="253"/>
      <c r="G195" s="253"/>
      <c r="H195" s="254"/>
      <c r="I195" s="254"/>
      <c r="J195" s="254"/>
      <c r="K195" s="254"/>
      <c r="L195" s="254"/>
      <c r="M195" s="254"/>
      <c r="N195" s="254"/>
      <c r="O195" s="254"/>
      <c r="P195" s="252">
        <f t="shared" si="5"/>
        <v>0</v>
      </c>
      <c r="Q195" s="1" t="str">
        <f t="shared" si="6"/>
        <v>OK</v>
      </c>
    </row>
    <row r="196" spans="1:17" x14ac:dyDescent="0.2">
      <c r="A196" s="103"/>
      <c r="B196" s="103"/>
      <c r="C196" s="103"/>
      <c r="D196" s="103"/>
      <c r="E196" s="253"/>
      <c r="F196" s="253"/>
      <c r="G196" s="253"/>
      <c r="H196" s="254"/>
      <c r="I196" s="254"/>
      <c r="J196" s="254"/>
      <c r="K196" s="254"/>
      <c r="L196" s="254"/>
      <c r="M196" s="254"/>
      <c r="N196" s="254"/>
      <c r="O196" s="254"/>
      <c r="P196" s="252">
        <f t="shared" si="5"/>
        <v>0</v>
      </c>
      <c r="Q196" s="1" t="str">
        <f t="shared" si="6"/>
        <v>OK</v>
      </c>
    </row>
    <row r="197" spans="1:17" x14ac:dyDescent="0.2">
      <c r="A197" s="103"/>
      <c r="B197" s="103"/>
      <c r="C197" s="103"/>
      <c r="D197" s="103"/>
      <c r="E197" s="253"/>
      <c r="F197" s="253"/>
      <c r="G197" s="253"/>
      <c r="H197" s="254"/>
      <c r="I197" s="254"/>
      <c r="J197" s="254"/>
      <c r="K197" s="254"/>
      <c r="L197" s="254"/>
      <c r="M197" s="254"/>
      <c r="N197" s="254"/>
      <c r="O197" s="254"/>
      <c r="P197" s="252">
        <f t="shared" si="5"/>
        <v>0</v>
      </c>
      <c r="Q197" s="1" t="str">
        <f t="shared" si="6"/>
        <v>OK</v>
      </c>
    </row>
    <row r="198" spans="1:17" x14ac:dyDescent="0.2">
      <c r="A198" s="103"/>
      <c r="B198" s="103"/>
      <c r="C198" s="103"/>
      <c r="D198" s="103"/>
      <c r="E198" s="253"/>
      <c r="F198" s="253"/>
      <c r="G198" s="253"/>
      <c r="H198" s="254"/>
      <c r="I198" s="254"/>
      <c r="J198" s="254"/>
      <c r="K198" s="254"/>
      <c r="L198" s="254"/>
      <c r="M198" s="254"/>
      <c r="N198" s="254"/>
      <c r="O198" s="254"/>
      <c r="P198" s="252">
        <f t="shared" si="5"/>
        <v>0</v>
      </c>
      <c r="Q198" s="1" t="str">
        <f t="shared" si="6"/>
        <v>OK</v>
      </c>
    </row>
    <row r="199" spans="1:17" x14ac:dyDescent="0.2">
      <c r="A199" s="103"/>
      <c r="B199" s="103"/>
      <c r="C199" s="103"/>
      <c r="D199" s="103"/>
      <c r="E199" s="253"/>
      <c r="F199" s="253"/>
      <c r="G199" s="253"/>
      <c r="H199" s="254"/>
      <c r="I199" s="254"/>
      <c r="J199" s="254"/>
      <c r="K199" s="254"/>
      <c r="L199" s="254"/>
      <c r="M199" s="254"/>
      <c r="N199" s="254"/>
      <c r="O199" s="254"/>
      <c r="P199" s="252">
        <f t="shared" si="5"/>
        <v>0</v>
      </c>
      <c r="Q199" s="1" t="str">
        <f t="shared" si="6"/>
        <v>OK</v>
      </c>
    </row>
    <row r="200" spans="1:17" x14ac:dyDescent="0.2">
      <c r="A200" s="103"/>
      <c r="B200" s="103"/>
      <c r="C200" s="103"/>
      <c r="D200" s="103"/>
      <c r="E200" s="253"/>
      <c r="F200" s="253"/>
      <c r="G200" s="253"/>
      <c r="H200" s="254"/>
      <c r="I200" s="254"/>
      <c r="J200" s="254"/>
      <c r="K200" s="254"/>
      <c r="L200" s="254"/>
      <c r="M200" s="254"/>
      <c r="N200" s="254"/>
      <c r="O200" s="254"/>
      <c r="P200" s="252">
        <f t="shared" si="5"/>
        <v>0</v>
      </c>
      <c r="Q200" s="1" t="str">
        <f t="shared" si="6"/>
        <v>OK</v>
      </c>
    </row>
    <row r="201" spans="1:17" x14ac:dyDescent="0.2">
      <c r="A201" s="103"/>
      <c r="B201" s="103"/>
      <c r="C201" s="103"/>
      <c r="D201" s="103"/>
      <c r="E201" s="253"/>
      <c r="F201" s="253"/>
      <c r="G201" s="253"/>
      <c r="H201" s="254"/>
      <c r="I201" s="254"/>
      <c r="J201" s="254"/>
      <c r="K201" s="254"/>
      <c r="L201" s="254"/>
      <c r="M201" s="254"/>
      <c r="N201" s="254"/>
      <c r="O201" s="254"/>
      <c r="P201" s="252">
        <f t="shared" ref="P201:P264" si="7">SUM(E201:O201)</f>
        <v>0</v>
      </c>
      <c r="Q201" s="1" t="str">
        <f t="shared" ref="Q201:Q264" si="8">IF(P201&gt;40,"Es wurde mehr wie 40,- € ausgegeben","OK")</f>
        <v>OK</v>
      </c>
    </row>
    <row r="202" spans="1:17" x14ac:dyDescent="0.2">
      <c r="A202" s="103"/>
      <c r="B202" s="103"/>
      <c r="C202" s="103"/>
      <c r="D202" s="103"/>
      <c r="E202" s="253"/>
      <c r="F202" s="253"/>
      <c r="G202" s="253"/>
      <c r="H202" s="254"/>
      <c r="I202" s="254"/>
      <c r="J202" s="254"/>
      <c r="K202" s="254"/>
      <c r="L202" s="254"/>
      <c r="M202" s="254"/>
      <c r="N202" s="254"/>
      <c r="O202" s="254"/>
      <c r="P202" s="252">
        <f t="shared" si="7"/>
        <v>0</v>
      </c>
      <c r="Q202" s="1" t="str">
        <f t="shared" si="8"/>
        <v>OK</v>
      </c>
    </row>
    <row r="203" spans="1:17" x14ac:dyDescent="0.2">
      <c r="A203" s="103"/>
      <c r="B203" s="103"/>
      <c r="C203" s="103"/>
      <c r="D203" s="103"/>
      <c r="E203" s="253"/>
      <c r="F203" s="253"/>
      <c r="G203" s="253"/>
      <c r="H203" s="254"/>
      <c r="I203" s="254"/>
      <c r="J203" s="254"/>
      <c r="K203" s="254"/>
      <c r="L203" s="254"/>
      <c r="M203" s="254"/>
      <c r="N203" s="254"/>
      <c r="O203" s="254"/>
      <c r="P203" s="252">
        <f t="shared" si="7"/>
        <v>0</v>
      </c>
      <c r="Q203" s="1" t="str">
        <f t="shared" si="8"/>
        <v>OK</v>
      </c>
    </row>
    <row r="204" spans="1:17" x14ac:dyDescent="0.2">
      <c r="A204" s="103"/>
      <c r="B204" s="103"/>
      <c r="C204" s="103"/>
      <c r="D204" s="103"/>
      <c r="E204" s="253"/>
      <c r="F204" s="253"/>
      <c r="G204" s="253"/>
      <c r="H204" s="254"/>
      <c r="I204" s="254"/>
      <c r="J204" s="254"/>
      <c r="K204" s="254"/>
      <c r="L204" s="254"/>
      <c r="M204" s="254"/>
      <c r="N204" s="254"/>
      <c r="O204" s="254"/>
      <c r="P204" s="252">
        <f t="shared" si="7"/>
        <v>0</v>
      </c>
      <c r="Q204" s="1" t="str">
        <f t="shared" si="8"/>
        <v>OK</v>
      </c>
    </row>
    <row r="205" spans="1:17" x14ac:dyDescent="0.2">
      <c r="A205" s="103"/>
      <c r="B205" s="103"/>
      <c r="C205" s="103"/>
      <c r="D205" s="103"/>
      <c r="E205" s="253"/>
      <c r="F205" s="253"/>
      <c r="G205" s="253"/>
      <c r="H205" s="254"/>
      <c r="I205" s="254"/>
      <c r="J205" s="254"/>
      <c r="K205" s="254"/>
      <c r="L205" s="254"/>
      <c r="M205" s="254"/>
      <c r="N205" s="254"/>
      <c r="O205" s="254"/>
      <c r="P205" s="252">
        <f t="shared" si="7"/>
        <v>0</v>
      </c>
      <c r="Q205" s="1" t="str">
        <f t="shared" si="8"/>
        <v>OK</v>
      </c>
    </row>
    <row r="206" spans="1:17" x14ac:dyDescent="0.2">
      <c r="A206" s="103"/>
      <c r="B206" s="103"/>
      <c r="C206" s="103"/>
      <c r="D206" s="103"/>
      <c r="E206" s="253"/>
      <c r="F206" s="253"/>
      <c r="G206" s="253"/>
      <c r="H206" s="254"/>
      <c r="I206" s="254"/>
      <c r="J206" s="254"/>
      <c r="K206" s="254"/>
      <c r="L206" s="254"/>
      <c r="M206" s="254"/>
      <c r="N206" s="254"/>
      <c r="O206" s="254"/>
      <c r="P206" s="252">
        <f t="shared" si="7"/>
        <v>0</v>
      </c>
      <c r="Q206" s="1" t="str">
        <f t="shared" si="8"/>
        <v>OK</v>
      </c>
    </row>
    <row r="207" spans="1:17" x14ac:dyDescent="0.2">
      <c r="A207" s="103"/>
      <c r="B207" s="103"/>
      <c r="C207" s="103"/>
      <c r="D207" s="103"/>
      <c r="E207" s="253"/>
      <c r="F207" s="253"/>
      <c r="G207" s="253"/>
      <c r="H207" s="254"/>
      <c r="I207" s="254"/>
      <c r="J207" s="254"/>
      <c r="K207" s="254"/>
      <c r="L207" s="254"/>
      <c r="M207" s="254"/>
      <c r="N207" s="254"/>
      <c r="O207" s="254"/>
      <c r="P207" s="252">
        <f t="shared" si="7"/>
        <v>0</v>
      </c>
      <c r="Q207" s="1" t="str">
        <f t="shared" si="8"/>
        <v>OK</v>
      </c>
    </row>
    <row r="208" spans="1:17" x14ac:dyDescent="0.2">
      <c r="A208" s="103"/>
      <c r="B208" s="103"/>
      <c r="C208" s="103"/>
      <c r="D208" s="103"/>
      <c r="E208" s="253"/>
      <c r="F208" s="253"/>
      <c r="G208" s="253"/>
      <c r="H208" s="254"/>
      <c r="I208" s="254"/>
      <c r="J208" s="254"/>
      <c r="K208" s="254"/>
      <c r="L208" s="254"/>
      <c r="M208" s="254"/>
      <c r="N208" s="254"/>
      <c r="O208" s="254"/>
      <c r="P208" s="252">
        <f t="shared" si="7"/>
        <v>0</v>
      </c>
      <c r="Q208" s="1" t="str">
        <f t="shared" si="8"/>
        <v>OK</v>
      </c>
    </row>
    <row r="209" spans="1:17" x14ac:dyDescent="0.2">
      <c r="A209" s="103"/>
      <c r="B209" s="103"/>
      <c r="C209" s="103"/>
      <c r="D209" s="103"/>
      <c r="E209" s="253"/>
      <c r="F209" s="253"/>
      <c r="G209" s="253"/>
      <c r="H209" s="254"/>
      <c r="I209" s="254"/>
      <c r="J209" s="254"/>
      <c r="K209" s="254"/>
      <c r="L209" s="254"/>
      <c r="M209" s="254"/>
      <c r="N209" s="254"/>
      <c r="O209" s="254"/>
      <c r="P209" s="252">
        <f t="shared" si="7"/>
        <v>0</v>
      </c>
      <c r="Q209" s="1" t="str">
        <f t="shared" si="8"/>
        <v>OK</v>
      </c>
    </row>
    <row r="210" spans="1:17" x14ac:dyDescent="0.2">
      <c r="A210" s="103"/>
      <c r="B210" s="103"/>
      <c r="C210" s="103"/>
      <c r="D210" s="103"/>
      <c r="E210" s="253"/>
      <c r="F210" s="253"/>
      <c r="G210" s="253"/>
      <c r="H210" s="254"/>
      <c r="I210" s="254"/>
      <c r="J210" s="254"/>
      <c r="K210" s="254"/>
      <c r="L210" s="254"/>
      <c r="M210" s="254"/>
      <c r="N210" s="254"/>
      <c r="O210" s="254"/>
      <c r="P210" s="252">
        <f t="shared" si="7"/>
        <v>0</v>
      </c>
      <c r="Q210" s="1" t="str">
        <f t="shared" si="8"/>
        <v>OK</v>
      </c>
    </row>
    <row r="211" spans="1:17" x14ac:dyDescent="0.2">
      <c r="A211" s="103"/>
      <c r="B211" s="103"/>
      <c r="C211" s="103"/>
      <c r="D211" s="103"/>
      <c r="E211" s="253"/>
      <c r="F211" s="253"/>
      <c r="G211" s="253"/>
      <c r="H211" s="254"/>
      <c r="I211" s="254"/>
      <c r="J211" s="254"/>
      <c r="K211" s="254"/>
      <c r="L211" s="254"/>
      <c r="M211" s="254"/>
      <c r="N211" s="254"/>
      <c r="O211" s="254"/>
      <c r="P211" s="252">
        <f t="shared" si="7"/>
        <v>0</v>
      </c>
      <c r="Q211" s="1" t="str">
        <f t="shared" si="8"/>
        <v>OK</v>
      </c>
    </row>
    <row r="212" spans="1:17" x14ac:dyDescent="0.2">
      <c r="A212" s="103"/>
      <c r="B212" s="103"/>
      <c r="C212" s="103"/>
      <c r="D212" s="103"/>
      <c r="E212" s="253"/>
      <c r="F212" s="253"/>
      <c r="G212" s="253"/>
      <c r="H212" s="254"/>
      <c r="I212" s="254"/>
      <c r="J212" s="254"/>
      <c r="K212" s="254"/>
      <c r="L212" s="254"/>
      <c r="M212" s="254"/>
      <c r="N212" s="254"/>
      <c r="O212" s="254"/>
      <c r="P212" s="252">
        <f t="shared" si="7"/>
        <v>0</v>
      </c>
      <c r="Q212" s="1" t="str">
        <f t="shared" si="8"/>
        <v>OK</v>
      </c>
    </row>
    <row r="213" spans="1:17" x14ac:dyDescent="0.2">
      <c r="A213" s="103"/>
      <c r="B213" s="103"/>
      <c r="C213" s="103"/>
      <c r="D213" s="103"/>
      <c r="E213" s="253"/>
      <c r="F213" s="253"/>
      <c r="G213" s="253"/>
      <c r="H213" s="254"/>
      <c r="I213" s="254"/>
      <c r="J213" s="254"/>
      <c r="K213" s="254"/>
      <c r="L213" s="254"/>
      <c r="M213" s="254"/>
      <c r="N213" s="254"/>
      <c r="O213" s="254"/>
      <c r="P213" s="252">
        <f t="shared" si="7"/>
        <v>0</v>
      </c>
      <c r="Q213" s="1" t="str">
        <f t="shared" si="8"/>
        <v>OK</v>
      </c>
    </row>
    <row r="214" spans="1:17" x14ac:dyDescent="0.2">
      <c r="A214" s="103"/>
      <c r="B214" s="103"/>
      <c r="C214" s="103"/>
      <c r="D214" s="103"/>
      <c r="E214" s="253"/>
      <c r="F214" s="253"/>
      <c r="G214" s="253"/>
      <c r="H214" s="254"/>
      <c r="I214" s="254"/>
      <c r="J214" s="254"/>
      <c r="K214" s="254"/>
      <c r="L214" s="254"/>
      <c r="M214" s="254"/>
      <c r="N214" s="254"/>
      <c r="O214" s="254"/>
      <c r="P214" s="252">
        <f t="shared" si="7"/>
        <v>0</v>
      </c>
      <c r="Q214" s="1" t="str">
        <f t="shared" si="8"/>
        <v>OK</v>
      </c>
    </row>
    <row r="215" spans="1:17" x14ac:dyDescent="0.2">
      <c r="A215" s="103"/>
      <c r="B215" s="103"/>
      <c r="C215" s="103"/>
      <c r="D215" s="103"/>
      <c r="E215" s="253"/>
      <c r="F215" s="253"/>
      <c r="G215" s="253"/>
      <c r="H215" s="254"/>
      <c r="I215" s="254"/>
      <c r="J215" s="254"/>
      <c r="K215" s="254"/>
      <c r="L215" s="254"/>
      <c r="M215" s="254"/>
      <c r="N215" s="254"/>
      <c r="O215" s="254"/>
      <c r="P215" s="252">
        <f t="shared" si="7"/>
        <v>0</v>
      </c>
      <c r="Q215" s="1" t="str">
        <f t="shared" si="8"/>
        <v>OK</v>
      </c>
    </row>
    <row r="216" spans="1:17" x14ac:dyDescent="0.2">
      <c r="A216" s="103"/>
      <c r="B216" s="103"/>
      <c r="C216" s="103"/>
      <c r="D216" s="103"/>
      <c r="E216" s="253"/>
      <c r="F216" s="253"/>
      <c r="G216" s="253"/>
      <c r="H216" s="254"/>
      <c r="I216" s="254"/>
      <c r="J216" s="254"/>
      <c r="K216" s="254"/>
      <c r="L216" s="254"/>
      <c r="M216" s="254"/>
      <c r="N216" s="254"/>
      <c r="O216" s="254"/>
      <c r="P216" s="252">
        <f t="shared" si="7"/>
        <v>0</v>
      </c>
      <c r="Q216" s="1" t="str">
        <f t="shared" si="8"/>
        <v>OK</v>
      </c>
    </row>
    <row r="217" spans="1:17" x14ac:dyDescent="0.2">
      <c r="A217" s="103"/>
      <c r="B217" s="103"/>
      <c r="C217" s="103"/>
      <c r="D217" s="103"/>
      <c r="E217" s="253"/>
      <c r="F217" s="253"/>
      <c r="G217" s="253"/>
      <c r="H217" s="254"/>
      <c r="I217" s="254"/>
      <c r="J217" s="254"/>
      <c r="K217" s="254"/>
      <c r="L217" s="254"/>
      <c r="M217" s="254"/>
      <c r="N217" s="254"/>
      <c r="O217" s="254"/>
      <c r="P217" s="252">
        <f t="shared" si="7"/>
        <v>0</v>
      </c>
      <c r="Q217" s="1" t="str">
        <f t="shared" si="8"/>
        <v>OK</v>
      </c>
    </row>
    <row r="218" spans="1:17" x14ac:dyDescent="0.2">
      <c r="A218" s="103"/>
      <c r="B218" s="103"/>
      <c r="C218" s="103"/>
      <c r="D218" s="103"/>
      <c r="E218" s="253"/>
      <c r="F218" s="253"/>
      <c r="G218" s="253"/>
      <c r="H218" s="254"/>
      <c r="I218" s="254"/>
      <c r="J218" s="254"/>
      <c r="K218" s="254"/>
      <c r="L218" s="254"/>
      <c r="M218" s="254"/>
      <c r="N218" s="254"/>
      <c r="O218" s="254"/>
      <c r="P218" s="252">
        <f t="shared" si="7"/>
        <v>0</v>
      </c>
      <c r="Q218" s="1" t="str">
        <f t="shared" si="8"/>
        <v>OK</v>
      </c>
    </row>
    <row r="219" spans="1:17" x14ac:dyDescent="0.2">
      <c r="A219" s="103"/>
      <c r="B219" s="103"/>
      <c r="C219" s="103"/>
      <c r="D219" s="103"/>
      <c r="E219" s="253"/>
      <c r="F219" s="253"/>
      <c r="G219" s="253"/>
      <c r="H219" s="254"/>
      <c r="I219" s="254"/>
      <c r="J219" s="254"/>
      <c r="K219" s="254"/>
      <c r="L219" s="254"/>
      <c r="M219" s="254"/>
      <c r="N219" s="254"/>
      <c r="O219" s="254"/>
      <c r="P219" s="252">
        <f t="shared" si="7"/>
        <v>0</v>
      </c>
      <c r="Q219" s="1" t="str">
        <f t="shared" si="8"/>
        <v>OK</v>
      </c>
    </row>
    <row r="220" spans="1:17" x14ac:dyDescent="0.2">
      <c r="A220" s="103"/>
      <c r="B220" s="103"/>
      <c r="C220" s="103"/>
      <c r="D220" s="103"/>
      <c r="E220" s="253"/>
      <c r="F220" s="253"/>
      <c r="G220" s="253"/>
      <c r="H220" s="254"/>
      <c r="I220" s="254"/>
      <c r="J220" s="254"/>
      <c r="K220" s="254"/>
      <c r="L220" s="254"/>
      <c r="M220" s="254"/>
      <c r="N220" s="254"/>
      <c r="O220" s="254"/>
      <c r="P220" s="252">
        <f t="shared" si="7"/>
        <v>0</v>
      </c>
      <c r="Q220" s="1" t="str">
        <f t="shared" si="8"/>
        <v>OK</v>
      </c>
    </row>
    <row r="221" spans="1:17" x14ac:dyDescent="0.2">
      <c r="A221" s="103"/>
      <c r="B221" s="103"/>
      <c r="C221" s="103"/>
      <c r="D221" s="103"/>
      <c r="E221" s="253"/>
      <c r="F221" s="253"/>
      <c r="G221" s="253"/>
      <c r="H221" s="254"/>
      <c r="I221" s="254"/>
      <c r="J221" s="254"/>
      <c r="K221" s="254"/>
      <c r="L221" s="254"/>
      <c r="M221" s="254"/>
      <c r="N221" s="254"/>
      <c r="O221" s="254"/>
      <c r="P221" s="252">
        <f t="shared" si="7"/>
        <v>0</v>
      </c>
      <c r="Q221" s="1" t="str">
        <f t="shared" si="8"/>
        <v>OK</v>
      </c>
    </row>
    <row r="222" spans="1:17" x14ac:dyDescent="0.2">
      <c r="A222" s="103"/>
      <c r="B222" s="103"/>
      <c r="C222" s="103"/>
      <c r="D222" s="103"/>
      <c r="E222" s="253"/>
      <c r="F222" s="253"/>
      <c r="G222" s="253"/>
      <c r="H222" s="254"/>
      <c r="I222" s="254"/>
      <c r="J222" s="254"/>
      <c r="K222" s="254"/>
      <c r="L222" s="254"/>
      <c r="M222" s="254"/>
      <c r="N222" s="254"/>
      <c r="O222" s="254"/>
      <c r="P222" s="252">
        <f t="shared" si="7"/>
        <v>0</v>
      </c>
      <c r="Q222" s="1" t="str">
        <f t="shared" si="8"/>
        <v>OK</v>
      </c>
    </row>
    <row r="223" spans="1:17" x14ac:dyDescent="0.2">
      <c r="A223" s="103"/>
      <c r="B223" s="103"/>
      <c r="C223" s="103"/>
      <c r="D223" s="103"/>
      <c r="E223" s="253"/>
      <c r="F223" s="253"/>
      <c r="G223" s="253"/>
      <c r="H223" s="254"/>
      <c r="I223" s="254"/>
      <c r="J223" s="254"/>
      <c r="K223" s="254"/>
      <c r="L223" s="254"/>
      <c r="M223" s="254"/>
      <c r="N223" s="254"/>
      <c r="O223" s="254"/>
      <c r="P223" s="252">
        <f t="shared" si="7"/>
        <v>0</v>
      </c>
      <c r="Q223" s="1" t="str">
        <f t="shared" si="8"/>
        <v>OK</v>
      </c>
    </row>
    <row r="224" spans="1:17" x14ac:dyDescent="0.2">
      <c r="A224" s="103"/>
      <c r="B224" s="103"/>
      <c r="C224" s="103"/>
      <c r="D224" s="103"/>
      <c r="E224" s="253"/>
      <c r="F224" s="253"/>
      <c r="G224" s="253"/>
      <c r="H224" s="254"/>
      <c r="I224" s="254"/>
      <c r="J224" s="254"/>
      <c r="K224" s="254"/>
      <c r="L224" s="254"/>
      <c r="M224" s="254"/>
      <c r="N224" s="254"/>
      <c r="O224" s="254"/>
      <c r="P224" s="252">
        <f t="shared" si="7"/>
        <v>0</v>
      </c>
      <c r="Q224" s="1" t="str">
        <f t="shared" si="8"/>
        <v>OK</v>
      </c>
    </row>
    <row r="225" spans="1:17" x14ac:dyDescent="0.2">
      <c r="A225" s="103"/>
      <c r="B225" s="103"/>
      <c r="C225" s="103"/>
      <c r="D225" s="103"/>
      <c r="E225" s="253"/>
      <c r="F225" s="253"/>
      <c r="G225" s="253"/>
      <c r="H225" s="254"/>
      <c r="I225" s="254"/>
      <c r="J225" s="254"/>
      <c r="K225" s="254"/>
      <c r="L225" s="254"/>
      <c r="M225" s="254"/>
      <c r="N225" s="254"/>
      <c r="O225" s="254"/>
      <c r="P225" s="252">
        <f t="shared" si="7"/>
        <v>0</v>
      </c>
      <c r="Q225" s="1" t="str">
        <f t="shared" si="8"/>
        <v>OK</v>
      </c>
    </row>
    <row r="226" spans="1:17" x14ac:dyDescent="0.2">
      <c r="A226" s="103"/>
      <c r="B226" s="103"/>
      <c r="C226" s="103"/>
      <c r="D226" s="103"/>
      <c r="E226" s="253"/>
      <c r="F226" s="253"/>
      <c r="G226" s="253"/>
      <c r="H226" s="254"/>
      <c r="I226" s="254"/>
      <c r="J226" s="254"/>
      <c r="K226" s="254"/>
      <c r="L226" s="254"/>
      <c r="M226" s="254"/>
      <c r="N226" s="254"/>
      <c r="O226" s="254"/>
      <c r="P226" s="252">
        <f t="shared" si="7"/>
        <v>0</v>
      </c>
      <c r="Q226" s="1" t="str">
        <f t="shared" si="8"/>
        <v>OK</v>
      </c>
    </row>
    <row r="227" spans="1:17" x14ac:dyDescent="0.2">
      <c r="A227" s="103"/>
      <c r="B227" s="103"/>
      <c r="C227" s="103"/>
      <c r="D227" s="103"/>
      <c r="E227" s="253"/>
      <c r="F227" s="253"/>
      <c r="G227" s="253"/>
      <c r="H227" s="254"/>
      <c r="I227" s="254"/>
      <c r="J227" s="254"/>
      <c r="K227" s="254"/>
      <c r="L227" s="254"/>
      <c r="M227" s="254"/>
      <c r="N227" s="254"/>
      <c r="O227" s="254"/>
      <c r="P227" s="252">
        <f t="shared" si="7"/>
        <v>0</v>
      </c>
      <c r="Q227" s="1" t="str">
        <f t="shared" si="8"/>
        <v>OK</v>
      </c>
    </row>
    <row r="228" spans="1:17" x14ac:dyDescent="0.2">
      <c r="A228" s="103"/>
      <c r="B228" s="103"/>
      <c r="C228" s="103"/>
      <c r="D228" s="103"/>
      <c r="E228" s="253"/>
      <c r="F228" s="253"/>
      <c r="G228" s="253"/>
      <c r="H228" s="254"/>
      <c r="I228" s="254"/>
      <c r="J228" s="254"/>
      <c r="K228" s="254"/>
      <c r="L228" s="254"/>
      <c r="M228" s="254"/>
      <c r="N228" s="254"/>
      <c r="O228" s="254"/>
      <c r="P228" s="252">
        <f t="shared" si="7"/>
        <v>0</v>
      </c>
      <c r="Q228" s="1" t="str">
        <f t="shared" si="8"/>
        <v>OK</v>
      </c>
    </row>
    <row r="229" spans="1:17" x14ac:dyDescent="0.2">
      <c r="A229" s="103"/>
      <c r="B229" s="103"/>
      <c r="C229" s="103"/>
      <c r="D229" s="103"/>
      <c r="E229" s="253"/>
      <c r="F229" s="253"/>
      <c r="G229" s="253"/>
      <c r="H229" s="254"/>
      <c r="I229" s="254"/>
      <c r="J229" s="254"/>
      <c r="K229" s="254"/>
      <c r="L229" s="254"/>
      <c r="M229" s="254"/>
      <c r="N229" s="254"/>
      <c r="O229" s="254"/>
      <c r="P229" s="252">
        <f t="shared" si="7"/>
        <v>0</v>
      </c>
      <c r="Q229" s="1" t="str">
        <f t="shared" si="8"/>
        <v>OK</v>
      </c>
    </row>
    <row r="230" spans="1:17" x14ac:dyDescent="0.2">
      <c r="A230" s="103"/>
      <c r="B230" s="103"/>
      <c r="C230" s="103"/>
      <c r="D230" s="103"/>
      <c r="E230" s="253"/>
      <c r="F230" s="253"/>
      <c r="G230" s="253"/>
      <c r="H230" s="254"/>
      <c r="I230" s="254"/>
      <c r="J230" s="254"/>
      <c r="K230" s="254"/>
      <c r="L230" s="254"/>
      <c r="M230" s="254"/>
      <c r="N230" s="254"/>
      <c r="O230" s="254"/>
      <c r="P230" s="252">
        <f t="shared" si="7"/>
        <v>0</v>
      </c>
      <c r="Q230" s="1" t="str">
        <f t="shared" si="8"/>
        <v>OK</v>
      </c>
    </row>
    <row r="231" spans="1:17" x14ac:dyDescent="0.2">
      <c r="A231" s="103"/>
      <c r="B231" s="103"/>
      <c r="C231" s="103"/>
      <c r="D231" s="103"/>
      <c r="E231" s="253"/>
      <c r="F231" s="253"/>
      <c r="G231" s="253"/>
      <c r="H231" s="254"/>
      <c r="I231" s="254"/>
      <c r="J231" s="254"/>
      <c r="K231" s="254"/>
      <c r="L231" s="254"/>
      <c r="M231" s="254"/>
      <c r="N231" s="254"/>
      <c r="O231" s="254"/>
      <c r="P231" s="252">
        <f t="shared" si="7"/>
        <v>0</v>
      </c>
      <c r="Q231" s="1" t="str">
        <f t="shared" si="8"/>
        <v>OK</v>
      </c>
    </row>
    <row r="232" spans="1:17" x14ac:dyDescent="0.2">
      <c r="A232" s="103"/>
      <c r="B232" s="103"/>
      <c r="C232" s="103"/>
      <c r="D232" s="103"/>
      <c r="E232" s="253"/>
      <c r="F232" s="253"/>
      <c r="G232" s="253"/>
      <c r="H232" s="254"/>
      <c r="I232" s="254"/>
      <c r="J232" s="254"/>
      <c r="K232" s="254"/>
      <c r="L232" s="254"/>
      <c r="M232" s="254"/>
      <c r="N232" s="254"/>
      <c r="O232" s="254"/>
      <c r="P232" s="252">
        <f t="shared" si="7"/>
        <v>0</v>
      </c>
      <c r="Q232" s="1" t="str">
        <f t="shared" si="8"/>
        <v>OK</v>
      </c>
    </row>
    <row r="233" spans="1:17" x14ac:dyDescent="0.2">
      <c r="A233" s="103"/>
      <c r="B233" s="103"/>
      <c r="C233" s="103"/>
      <c r="D233" s="103"/>
      <c r="E233" s="253"/>
      <c r="F233" s="253"/>
      <c r="G233" s="253"/>
      <c r="H233" s="254"/>
      <c r="I233" s="254"/>
      <c r="J233" s="254"/>
      <c r="K233" s="254"/>
      <c r="L233" s="254"/>
      <c r="M233" s="254"/>
      <c r="N233" s="254"/>
      <c r="O233" s="254"/>
      <c r="P233" s="252">
        <f t="shared" si="7"/>
        <v>0</v>
      </c>
      <c r="Q233" s="1" t="str">
        <f t="shared" si="8"/>
        <v>OK</v>
      </c>
    </row>
    <row r="234" spans="1:17" x14ac:dyDescent="0.2">
      <c r="A234" s="103"/>
      <c r="B234" s="103"/>
      <c r="C234" s="103"/>
      <c r="D234" s="103"/>
      <c r="E234" s="253"/>
      <c r="F234" s="253"/>
      <c r="G234" s="253"/>
      <c r="H234" s="254"/>
      <c r="I234" s="254"/>
      <c r="J234" s="254"/>
      <c r="K234" s="254"/>
      <c r="L234" s="254"/>
      <c r="M234" s="254"/>
      <c r="N234" s="254"/>
      <c r="O234" s="254"/>
      <c r="P234" s="252">
        <f t="shared" si="7"/>
        <v>0</v>
      </c>
      <c r="Q234" s="1" t="str">
        <f t="shared" si="8"/>
        <v>OK</v>
      </c>
    </row>
    <row r="235" spans="1:17" x14ac:dyDescent="0.2">
      <c r="A235" s="103"/>
      <c r="B235" s="103"/>
      <c r="C235" s="103"/>
      <c r="D235" s="103"/>
      <c r="E235" s="253"/>
      <c r="F235" s="253"/>
      <c r="G235" s="253"/>
      <c r="H235" s="254"/>
      <c r="I235" s="254"/>
      <c r="J235" s="254"/>
      <c r="K235" s="254"/>
      <c r="L235" s="254"/>
      <c r="M235" s="254"/>
      <c r="N235" s="254"/>
      <c r="O235" s="254"/>
      <c r="P235" s="252">
        <f t="shared" si="7"/>
        <v>0</v>
      </c>
      <c r="Q235" s="1" t="str">
        <f t="shared" si="8"/>
        <v>OK</v>
      </c>
    </row>
    <row r="236" spans="1:17" x14ac:dyDescent="0.2">
      <c r="A236" s="103"/>
      <c r="B236" s="103"/>
      <c r="C236" s="103"/>
      <c r="D236" s="103"/>
      <c r="E236" s="253"/>
      <c r="F236" s="253"/>
      <c r="G236" s="253"/>
      <c r="H236" s="254"/>
      <c r="I236" s="254"/>
      <c r="J236" s="254"/>
      <c r="K236" s="254"/>
      <c r="L236" s="254"/>
      <c r="M236" s="254"/>
      <c r="N236" s="254"/>
      <c r="O236" s="254"/>
      <c r="P236" s="252">
        <f t="shared" si="7"/>
        <v>0</v>
      </c>
      <c r="Q236" s="1" t="str">
        <f t="shared" si="8"/>
        <v>OK</v>
      </c>
    </row>
    <row r="237" spans="1:17" x14ac:dyDescent="0.2">
      <c r="A237" s="103"/>
      <c r="B237" s="103"/>
      <c r="C237" s="103"/>
      <c r="D237" s="103"/>
      <c r="E237" s="253"/>
      <c r="F237" s="253"/>
      <c r="G237" s="253"/>
      <c r="H237" s="254"/>
      <c r="I237" s="254"/>
      <c r="J237" s="254"/>
      <c r="K237" s="254"/>
      <c r="L237" s="254"/>
      <c r="M237" s="254"/>
      <c r="N237" s="254"/>
      <c r="O237" s="254"/>
      <c r="P237" s="252">
        <f t="shared" si="7"/>
        <v>0</v>
      </c>
      <c r="Q237" s="1" t="str">
        <f t="shared" si="8"/>
        <v>OK</v>
      </c>
    </row>
    <row r="238" spans="1:17" x14ac:dyDescent="0.2">
      <c r="A238" s="103"/>
      <c r="B238" s="103"/>
      <c r="C238" s="103"/>
      <c r="D238" s="103"/>
      <c r="E238" s="253"/>
      <c r="F238" s="253"/>
      <c r="G238" s="253"/>
      <c r="H238" s="254"/>
      <c r="I238" s="254"/>
      <c r="J238" s="254"/>
      <c r="K238" s="254"/>
      <c r="L238" s="254"/>
      <c r="M238" s="254"/>
      <c r="N238" s="254"/>
      <c r="O238" s="254"/>
      <c r="P238" s="252">
        <f t="shared" si="7"/>
        <v>0</v>
      </c>
      <c r="Q238" s="1" t="str">
        <f t="shared" si="8"/>
        <v>OK</v>
      </c>
    </row>
    <row r="239" spans="1:17" x14ac:dyDescent="0.2">
      <c r="A239" s="103"/>
      <c r="B239" s="103"/>
      <c r="C239" s="103"/>
      <c r="D239" s="103"/>
      <c r="E239" s="253"/>
      <c r="F239" s="253"/>
      <c r="G239" s="253"/>
      <c r="H239" s="254"/>
      <c r="I239" s="254"/>
      <c r="J239" s="254"/>
      <c r="K239" s="254"/>
      <c r="L239" s="254"/>
      <c r="M239" s="254"/>
      <c r="N239" s="254"/>
      <c r="O239" s="254"/>
      <c r="P239" s="252">
        <f t="shared" si="7"/>
        <v>0</v>
      </c>
      <c r="Q239" s="1" t="str">
        <f t="shared" si="8"/>
        <v>OK</v>
      </c>
    </row>
    <row r="240" spans="1:17" x14ac:dyDescent="0.2">
      <c r="A240" s="103"/>
      <c r="B240" s="103"/>
      <c r="C240" s="103"/>
      <c r="D240" s="103"/>
      <c r="E240" s="253"/>
      <c r="F240" s="253"/>
      <c r="G240" s="253"/>
      <c r="H240" s="254"/>
      <c r="I240" s="254"/>
      <c r="J240" s="254"/>
      <c r="K240" s="254"/>
      <c r="L240" s="254"/>
      <c r="M240" s="254"/>
      <c r="N240" s="254"/>
      <c r="O240" s="254"/>
      <c r="P240" s="252">
        <f t="shared" si="7"/>
        <v>0</v>
      </c>
      <c r="Q240" s="1" t="str">
        <f t="shared" si="8"/>
        <v>OK</v>
      </c>
    </row>
    <row r="241" spans="1:17" x14ac:dyDescent="0.2">
      <c r="A241" s="103"/>
      <c r="B241" s="103"/>
      <c r="C241" s="103"/>
      <c r="D241" s="103"/>
      <c r="E241" s="253"/>
      <c r="F241" s="253"/>
      <c r="G241" s="253"/>
      <c r="H241" s="254"/>
      <c r="I241" s="254"/>
      <c r="J241" s="254"/>
      <c r="K241" s="254"/>
      <c r="L241" s="254"/>
      <c r="M241" s="254"/>
      <c r="N241" s="254"/>
      <c r="O241" s="254"/>
      <c r="P241" s="252">
        <f t="shared" si="7"/>
        <v>0</v>
      </c>
      <c r="Q241" s="1" t="str">
        <f t="shared" si="8"/>
        <v>OK</v>
      </c>
    </row>
    <row r="242" spans="1:17" x14ac:dyDescent="0.2">
      <c r="A242" s="103"/>
      <c r="B242" s="103"/>
      <c r="C242" s="103"/>
      <c r="D242" s="103"/>
      <c r="E242" s="253"/>
      <c r="F242" s="253"/>
      <c r="G242" s="253"/>
      <c r="H242" s="254"/>
      <c r="I242" s="254"/>
      <c r="J242" s="254"/>
      <c r="K242" s="254"/>
      <c r="L242" s="254"/>
      <c r="M242" s="254"/>
      <c r="N242" s="254"/>
      <c r="O242" s="254"/>
      <c r="P242" s="252">
        <f t="shared" si="7"/>
        <v>0</v>
      </c>
      <c r="Q242" s="1" t="str">
        <f t="shared" si="8"/>
        <v>OK</v>
      </c>
    </row>
    <row r="243" spans="1:17" x14ac:dyDescent="0.2">
      <c r="A243" s="103"/>
      <c r="B243" s="103"/>
      <c r="C243" s="103"/>
      <c r="D243" s="103"/>
      <c r="E243" s="253"/>
      <c r="F243" s="253"/>
      <c r="G243" s="253"/>
      <c r="H243" s="254"/>
      <c r="I243" s="254"/>
      <c r="J243" s="254"/>
      <c r="K243" s="254"/>
      <c r="L243" s="254"/>
      <c r="M243" s="254"/>
      <c r="N243" s="254"/>
      <c r="O243" s="254"/>
      <c r="P243" s="252">
        <f t="shared" si="7"/>
        <v>0</v>
      </c>
      <c r="Q243" s="1" t="str">
        <f t="shared" si="8"/>
        <v>OK</v>
      </c>
    </row>
    <row r="244" spans="1:17" x14ac:dyDescent="0.2">
      <c r="A244" s="103"/>
      <c r="B244" s="103"/>
      <c r="C244" s="103"/>
      <c r="D244" s="103"/>
      <c r="E244" s="253"/>
      <c r="F244" s="253"/>
      <c r="G244" s="253"/>
      <c r="H244" s="254"/>
      <c r="I244" s="254"/>
      <c r="J244" s="254"/>
      <c r="K244" s="254"/>
      <c r="L244" s="254"/>
      <c r="M244" s="254"/>
      <c r="N244" s="254"/>
      <c r="O244" s="254"/>
      <c r="P244" s="252">
        <f t="shared" si="7"/>
        <v>0</v>
      </c>
      <c r="Q244" s="1" t="str">
        <f t="shared" si="8"/>
        <v>OK</v>
      </c>
    </row>
    <row r="245" spans="1:17" x14ac:dyDescent="0.2">
      <c r="A245" s="103"/>
      <c r="B245" s="103"/>
      <c r="C245" s="103"/>
      <c r="D245" s="103"/>
      <c r="E245" s="253"/>
      <c r="F245" s="253"/>
      <c r="G245" s="253"/>
      <c r="H245" s="254"/>
      <c r="I245" s="254"/>
      <c r="J245" s="254"/>
      <c r="K245" s="254"/>
      <c r="L245" s="254"/>
      <c r="M245" s="254"/>
      <c r="N245" s="254"/>
      <c r="O245" s="254"/>
      <c r="P245" s="252">
        <f t="shared" si="7"/>
        <v>0</v>
      </c>
      <c r="Q245" s="1" t="str">
        <f t="shared" si="8"/>
        <v>OK</v>
      </c>
    </row>
    <row r="246" spans="1:17" x14ac:dyDescent="0.2">
      <c r="A246" s="103"/>
      <c r="B246" s="103"/>
      <c r="C246" s="103"/>
      <c r="D246" s="103"/>
      <c r="E246" s="253"/>
      <c r="F246" s="253"/>
      <c r="G246" s="253"/>
      <c r="H246" s="254"/>
      <c r="I246" s="254"/>
      <c r="J246" s="254"/>
      <c r="K246" s="254"/>
      <c r="L246" s="254"/>
      <c r="M246" s="254"/>
      <c r="N246" s="254"/>
      <c r="O246" s="254"/>
      <c r="P246" s="252">
        <f t="shared" si="7"/>
        <v>0</v>
      </c>
      <c r="Q246" s="1" t="str">
        <f t="shared" si="8"/>
        <v>OK</v>
      </c>
    </row>
    <row r="247" spans="1:17" x14ac:dyDescent="0.2">
      <c r="A247" s="103"/>
      <c r="B247" s="103"/>
      <c r="C247" s="103"/>
      <c r="D247" s="103"/>
      <c r="E247" s="253"/>
      <c r="F247" s="253"/>
      <c r="G247" s="253"/>
      <c r="H247" s="254"/>
      <c r="I247" s="254"/>
      <c r="J247" s="254"/>
      <c r="K247" s="254"/>
      <c r="L247" s="254"/>
      <c r="M247" s="254"/>
      <c r="N247" s="254"/>
      <c r="O247" s="254"/>
      <c r="P247" s="252">
        <f t="shared" si="7"/>
        <v>0</v>
      </c>
      <c r="Q247" s="1" t="str">
        <f t="shared" si="8"/>
        <v>OK</v>
      </c>
    </row>
    <row r="248" spans="1:17" x14ac:dyDescent="0.2">
      <c r="A248" s="103"/>
      <c r="B248" s="103"/>
      <c r="C248" s="103"/>
      <c r="D248" s="103"/>
      <c r="E248" s="253"/>
      <c r="F248" s="253"/>
      <c r="G248" s="253"/>
      <c r="H248" s="254"/>
      <c r="I248" s="254"/>
      <c r="J248" s="254"/>
      <c r="K248" s="254"/>
      <c r="L248" s="254"/>
      <c r="M248" s="254"/>
      <c r="N248" s="254"/>
      <c r="O248" s="254"/>
      <c r="P248" s="252">
        <f t="shared" si="7"/>
        <v>0</v>
      </c>
      <c r="Q248" s="1" t="str">
        <f t="shared" si="8"/>
        <v>OK</v>
      </c>
    </row>
    <row r="249" spans="1:17" x14ac:dyDescent="0.2">
      <c r="A249" s="103"/>
      <c r="B249" s="103"/>
      <c r="C249" s="103"/>
      <c r="D249" s="103"/>
      <c r="E249" s="253"/>
      <c r="F249" s="253"/>
      <c r="G249" s="253"/>
      <c r="H249" s="254"/>
      <c r="I249" s="254"/>
      <c r="J249" s="254"/>
      <c r="K249" s="254"/>
      <c r="L249" s="254"/>
      <c r="M249" s="254"/>
      <c r="N249" s="254"/>
      <c r="O249" s="254"/>
      <c r="P249" s="252">
        <f t="shared" si="7"/>
        <v>0</v>
      </c>
      <c r="Q249" s="1" t="str">
        <f t="shared" si="8"/>
        <v>OK</v>
      </c>
    </row>
    <row r="250" spans="1:17" x14ac:dyDescent="0.2">
      <c r="A250" s="103"/>
      <c r="B250" s="103"/>
      <c r="C250" s="103"/>
      <c r="D250" s="103"/>
      <c r="E250" s="253"/>
      <c r="F250" s="253"/>
      <c r="G250" s="253"/>
      <c r="H250" s="254"/>
      <c r="I250" s="254"/>
      <c r="J250" s="254"/>
      <c r="K250" s="254"/>
      <c r="L250" s="254"/>
      <c r="M250" s="254"/>
      <c r="N250" s="254"/>
      <c r="O250" s="254"/>
      <c r="P250" s="252">
        <f t="shared" si="7"/>
        <v>0</v>
      </c>
      <c r="Q250" s="1" t="str">
        <f t="shared" si="8"/>
        <v>OK</v>
      </c>
    </row>
    <row r="251" spans="1:17" x14ac:dyDescent="0.2">
      <c r="A251" s="103"/>
      <c r="B251" s="103"/>
      <c r="C251" s="103"/>
      <c r="D251" s="103"/>
      <c r="E251" s="253"/>
      <c r="F251" s="253"/>
      <c r="G251" s="253"/>
      <c r="H251" s="254"/>
      <c r="I251" s="254"/>
      <c r="J251" s="254"/>
      <c r="K251" s="254"/>
      <c r="L251" s="254"/>
      <c r="M251" s="254"/>
      <c r="N251" s="254"/>
      <c r="O251" s="254"/>
      <c r="P251" s="252">
        <f t="shared" si="7"/>
        <v>0</v>
      </c>
      <c r="Q251" s="1" t="str">
        <f t="shared" si="8"/>
        <v>OK</v>
      </c>
    </row>
    <row r="252" spans="1:17" x14ac:dyDescent="0.2">
      <c r="A252" s="103"/>
      <c r="B252" s="103"/>
      <c r="C252" s="103"/>
      <c r="D252" s="103"/>
      <c r="E252" s="253"/>
      <c r="F252" s="253"/>
      <c r="G252" s="253"/>
      <c r="H252" s="254"/>
      <c r="I252" s="254"/>
      <c r="J252" s="254"/>
      <c r="K252" s="254"/>
      <c r="L252" s="254"/>
      <c r="M252" s="254"/>
      <c r="N252" s="254"/>
      <c r="O252" s="254"/>
      <c r="P252" s="252">
        <f t="shared" si="7"/>
        <v>0</v>
      </c>
      <c r="Q252" s="1" t="str">
        <f t="shared" si="8"/>
        <v>OK</v>
      </c>
    </row>
    <row r="253" spans="1:17" x14ac:dyDescent="0.2">
      <c r="A253" s="103"/>
      <c r="B253" s="103"/>
      <c r="C253" s="103"/>
      <c r="D253" s="103"/>
      <c r="E253" s="253"/>
      <c r="F253" s="253"/>
      <c r="G253" s="253"/>
      <c r="H253" s="254"/>
      <c r="I253" s="254"/>
      <c r="J253" s="254"/>
      <c r="K253" s="254"/>
      <c r="L253" s="254"/>
      <c r="M253" s="254"/>
      <c r="N253" s="254"/>
      <c r="O253" s="254"/>
      <c r="P253" s="252">
        <f t="shared" si="7"/>
        <v>0</v>
      </c>
      <c r="Q253" s="1" t="str">
        <f t="shared" si="8"/>
        <v>OK</v>
      </c>
    </row>
    <row r="254" spans="1:17" x14ac:dyDescent="0.2">
      <c r="A254" s="103"/>
      <c r="B254" s="103"/>
      <c r="C254" s="103"/>
      <c r="D254" s="103"/>
      <c r="E254" s="253"/>
      <c r="F254" s="253"/>
      <c r="G254" s="253"/>
      <c r="H254" s="254"/>
      <c r="I254" s="254"/>
      <c r="J254" s="254"/>
      <c r="K254" s="254"/>
      <c r="L254" s="254"/>
      <c r="M254" s="254"/>
      <c r="N254" s="254"/>
      <c r="O254" s="254"/>
      <c r="P254" s="252">
        <f t="shared" si="7"/>
        <v>0</v>
      </c>
      <c r="Q254" s="1" t="str">
        <f t="shared" si="8"/>
        <v>OK</v>
      </c>
    </row>
    <row r="255" spans="1:17" x14ac:dyDescent="0.2">
      <c r="A255" s="103"/>
      <c r="B255" s="103"/>
      <c r="C255" s="103"/>
      <c r="D255" s="103"/>
      <c r="E255" s="253"/>
      <c r="F255" s="253"/>
      <c r="G255" s="253"/>
      <c r="H255" s="254"/>
      <c r="I255" s="254"/>
      <c r="J255" s="254"/>
      <c r="K255" s="254"/>
      <c r="L255" s="254"/>
      <c r="M255" s="254"/>
      <c r="N255" s="254"/>
      <c r="O255" s="254"/>
      <c r="P255" s="252">
        <f t="shared" si="7"/>
        <v>0</v>
      </c>
      <c r="Q255" s="1" t="str">
        <f t="shared" si="8"/>
        <v>OK</v>
      </c>
    </row>
    <row r="256" spans="1:17" x14ac:dyDescent="0.2">
      <c r="A256" s="103"/>
      <c r="B256" s="103"/>
      <c r="C256" s="103"/>
      <c r="D256" s="103"/>
      <c r="E256" s="253"/>
      <c r="F256" s="253"/>
      <c r="G256" s="253"/>
      <c r="H256" s="254"/>
      <c r="I256" s="254"/>
      <c r="J256" s="254"/>
      <c r="K256" s="254"/>
      <c r="L256" s="254"/>
      <c r="M256" s="254"/>
      <c r="N256" s="254"/>
      <c r="O256" s="254"/>
      <c r="P256" s="252">
        <f t="shared" si="7"/>
        <v>0</v>
      </c>
      <c r="Q256" s="1" t="str">
        <f t="shared" si="8"/>
        <v>OK</v>
      </c>
    </row>
    <row r="257" spans="1:17" x14ac:dyDescent="0.2">
      <c r="A257" s="103"/>
      <c r="B257" s="103"/>
      <c r="C257" s="103"/>
      <c r="D257" s="103"/>
      <c r="E257" s="253"/>
      <c r="F257" s="253"/>
      <c r="G257" s="253"/>
      <c r="H257" s="254"/>
      <c r="I257" s="254"/>
      <c r="J257" s="254"/>
      <c r="K257" s="254"/>
      <c r="L257" s="254"/>
      <c r="M257" s="254"/>
      <c r="N257" s="254"/>
      <c r="O257" s="254"/>
      <c r="P257" s="252">
        <f t="shared" si="7"/>
        <v>0</v>
      </c>
      <c r="Q257" s="1" t="str">
        <f t="shared" si="8"/>
        <v>OK</v>
      </c>
    </row>
    <row r="258" spans="1:17" x14ac:dyDescent="0.2">
      <c r="A258" s="103"/>
      <c r="B258" s="103"/>
      <c r="C258" s="103"/>
      <c r="D258" s="103"/>
      <c r="E258" s="253"/>
      <c r="F258" s="253"/>
      <c r="G258" s="253"/>
      <c r="H258" s="254"/>
      <c r="I258" s="254"/>
      <c r="J258" s="254"/>
      <c r="K258" s="254"/>
      <c r="L258" s="254"/>
      <c r="M258" s="254"/>
      <c r="N258" s="254"/>
      <c r="O258" s="254"/>
      <c r="P258" s="252">
        <f t="shared" si="7"/>
        <v>0</v>
      </c>
      <c r="Q258" s="1" t="str">
        <f t="shared" si="8"/>
        <v>OK</v>
      </c>
    </row>
    <row r="259" spans="1:17" x14ac:dyDescent="0.2">
      <c r="A259" s="103"/>
      <c r="B259" s="103"/>
      <c r="C259" s="103"/>
      <c r="D259" s="103"/>
      <c r="E259" s="253"/>
      <c r="F259" s="253"/>
      <c r="G259" s="253"/>
      <c r="H259" s="254"/>
      <c r="I259" s="254"/>
      <c r="J259" s="254"/>
      <c r="K259" s="254"/>
      <c r="L259" s="254"/>
      <c r="M259" s="254"/>
      <c r="N259" s="254"/>
      <c r="O259" s="254"/>
      <c r="P259" s="252">
        <f t="shared" si="7"/>
        <v>0</v>
      </c>
      <c r="Q259" s="1" t="str">
        <f t="shared" si="8"/>
        <v>OK</v>
      </c>
    </row>
    <row r="260" spans="1:17" x14ac:dyDescent="0.2">
      <c r="A260" s="103"/>
      <c r="B260" s="103"/>
      <c r="C260" s="103"/>
      <c r="D260" s="103"/>
      <c r="E260" s="253"/>
      <c r="F260" s="253"/>
      <c r="G260" s="253"/>
      <c r="H260" s="254"/>
      <c r="I260" s="254"/>
      <c r="J260" s="254"/>
      <c r="K260" s="254"/>
      <c r="L260" s="254"/>
      <c r="M260" s="254"/>
      <c r="N260" s="254"/>
      <c r="O260" s="254"/>
      <c r="P260" s="252">
        <f t="shared" si="7"/>
        <v>0</v>
      </c>
      <c r="Q260" s="1" t="str">
        <f t="shared" si="8"/>
        <v>OK</v>
      </c>
    </row>
    <row r="261" spans="1:17" x14ac:dyDescent="0.2">
      <c r="A261" s="103"/>
      <c r="B261" s="103"/>
      <c r="C261" s="103"/>
      <c r="D261" s="103"/>
      <c r="E261" s="253"/>
      <c r="F261" s="253"/>
      <c r="G261" s="253"/>
      <c r="H261" s="254"/>
      <c r="I261" s="254"/>
      <c r="J261" s="254"/>
      <c r="K261" s="254"/>
      <c r="L261" s="254"/>
      <c r="M261" s="254"/>
      <c r="N261" s="254"/>
      <c r="O261" s="254"/>
      <c r="P261" s="252">
        <f t="shared" si="7"/>
        <v>0</v>
      </c>
      <c r="Q261" s="1" t="str">
        <f t="shared" si="8"/>
        <v>OK</v>
      </c>
    </row>
    <row r="262" spans="1:17" x14ac:dyDescent="0.2">
      <c r="A262" s="103"/>
      <c r="B262" s="103"/>
      <c r="C262" s="103"/>
      <c r="D262" s="103"/>
      <c r="E262" s="253"/>
      <c r="F262" s="253"/>
      <c r="G262" s="253"/>
      <c r="H262" s="254"/>
      <c r="I262" s="254"/>
      <c r="J262" s="254"/>
      <c r="K262" s="254"/>
      <c r="L262" s="254"/>
      <c r="M262" s="254"/>
      <c r="N262" s="254"/>
      <c r="O262" s="254"/>
      <c r="P262" s="252">
        <f t="shared" si="7"/>
        <v>0</v>
      </c>
      <c r="Q262" s="1" t="str">
        <f t="shared" si="8"/>
        <v>OK</v>
      </c>
    </row>
    <row r="263" spans="1:17" x14ac:dyDescent="0.2">
      <c r="A263" s="103"/>
      <c r="B263" s="103"/>
      <c r="C263" s="103"/>
      <c r="D263" s="103"/>
      <c r="E263" s="253"/>
      <c r="F263" s="253"/>
      <c r="G263" s="253"/>
      <c r="H263" s="254"/>
      <c r="I263" s="254"/>
      <c r="J263" s="254"/>
      <c r="K263" s="254"/>
      <c r="L263" s="254"/>
      <c r="M263" s="254"/>
      <c r="N263" s="254"/>
      <c r="O263" s="254"/>
      <c r="P263" s="252">
        <f t="shared" si="7"/>
        <v>0</v>
      </c>
      <c r="Q263" s="1" t="str">
        <f t="shared" si="8"/>
        <v>OK</v>
      </c>
    </row>
    <row r="264" spans="1:17" x14ac:dyDescent="0.2">
      <c r="A264" s="103"/>
      <c r="B264" s="103"/>
      <c r="C264" s="103"/>
      <c r="D264" s="103"/>
      <c r="E264" s="253"/>
      <c r="F264" s="253"/>
      <c r="G264" s="253"/>
      <c r="H264" s="254"/>
      <c r="I264" s="254"/>
      <c r="J264" s="254"/>
      <c r="K264" s="254"/>
      <c r="L264" s="254"/>
      <c r="M264" s="254"/>
      <c r="N264" s="254"/>
      <c r="O264" s="254"/>
      <c r="P264" s="252">
        <f t="shared" si="7"/>
        <v>0</v>
      </c>
      <c r="Q264" s="1" t="str">
        <f t="shared" si="8"/>
        <v>OK</v>
      </c>
    </row>
    <row r="265" spans="1:17" x14ac:dyDescent="0.2">
      <c r="A265" s="103"/>
      <c r="B265" s="103"/>
      <c r="C265" s="103"/>
      <c r="D265" s="103"/>
      <c r="E265" s="253"/>
      <c r="F265" s="253"/>
      <c r="G265" s="253"/>
      <c r="H265" s="254"/>
      <c r="I265" s="254"/>
      <c r="J265" s="254"/>
      <c r="K265" s="254"/>
      <c r="L265" s="254"/>
      <c r="M265" s="254"/>
      <c r="N265" s="254"/>
      <c r="O265" s="254"/>
      <c r="P265" s="252">
        <f t="shared" ref="P265:P278" si="9">SUM(E265:O265)</f>
        <v>0</v>
      </c>
      <c r="Q265" s="1" t="str">
        <f t="shared" ref="Q265:Q278" si="10">IF(P265&gt;40,"Es wurde mehr wie 40,- € ausgegeben","OK")</f>
        <v>OK</v>
      </c>
    </row>
    <row r="266" spans="1:17" x14ac:dyDescent="0.2">
      <c r="A266" s="103"/>
      <c r="B266" s="103"/>
      <c r="C266" s="103"/>
      <c r="D266" s="103"/>
      <c r="E266" s="253"/>
      <c r="F266" s="253"/>
      <c r="G266" s="253"/>
      <c r="H266" s="254"/>
      <c r="I266" s="254"/>
      <c r="J266" s="254"/>
      <c r="K266" s="254"/>
      <c r="L266" s="254"/>
      <c r="M266" s="254"/>
      <c r="N266" s="254"/>
      <c r="O266" s="254"/>
      <c r="P266" s="252">
        <f t="shared" si="9"/>
        <v>0</v>
      </c>
      <c r="Q266" s="1" t="str">
        <f t="shared" si="10"/>
        <v>OK</v>
      </c>
    </row>
    <row r="267" spans="1:17" x14ac:dyDescent="0.2">
      <c r="A267" s="103"/>
      <c r="B267" s="103"/>
      <c r="C267" s="103"/>
      <c r="D267" s="103"/>
      <c r="E267" s="253"/>
      <c r="F267" s="253"/>
      <c r="G267" s="253"/>
      <c r="H267" s="254"/>
      <c r="I267" s="254"/>
      <c r="J267" s="254"/>
      <c r="K267" s="254"/>
      <c r="L267" s="254"/>
      <c r="M267" s="254"/>
      <c r="N267" s="254"/>
      <c r="O267" s="254"/>
      <c r="P267" s="252">
        <f t="shared" si="9"/>
        <v>0</v>
      </c>
      <c r="Q267" s="1" t="str">
        <f t="shared" si="10"/>
        <v>OK</v>
      </c>
    </row>
    <row r="268" spans="1:17" x14ac:dyDescent="0.2">
      <c r="A268" s="103"/>
      <c r="B268" s="103"/>
      <c r="C268" s="103"/>
      <c r="D268" s="103"/>
      <c r="E268" s="253"/>
      <c r="F268" s="253"/>
      <c r="G268" s="253"/>
      <c r="H268" s="254"/>
      <c r="I268" s="254"/>
      <c r="J268" s="254"/>
      <c r="K268" s="254"/>
      <c r="L268" s="254"/>
      <c r="M268" s="254"/>
      <c r="N268" s="254"/>
      <c r="O268" s="254"/>
      <c r="P268" s="252">
        <f t="shared" si="9"/>
        <v>0</v>
      </c>
      <c r="Q268" s="1" t="str">
        <f t="shared" si="10"/>
        <v>OK</v>
      </c>
    </row>
    <row r="269" spans="1:17" x14ac:dyDescent="0.2">
      <c r="A269" s="103"/>
      <c r="B269" s="103"/>
      <c r="C269" s="103"/>
      <c r="D269" s="103"/>
      <c r="E269" s="253"/>
      <c r="F269" s="253"/>
      <c r="G269" s="253"/>
      <c r="H269" s="254"/>
      <c r="I269" s="254"/>
      <c r="J269" s="254"/>
      <c r="K269" s="254"/>
      <c r="L269" s="254"/>
      <c r="M269" s="254"/>
      <c r="N269" s="254"/>
      <c r="O269" s="254"/>
      <c r="P269" s="252">
        <f t="shared" si="9"/>
        <v>0</v>
      </c>
      <c r="Q269" s="1" t="str">
        <f t="shared" si="10"/>
        <v>OK</v>
      </c>
    </row>
    <row r="270" spans="1:17" x14ac:dyDescent="0.2">
      <c r="A270" s="103"/>
      <c r="B270" s="103"/>
      <c r="C270" s="103"/>
      <c r="D270" s="103"/>
      <c r="E270" s="253"/>
      <c r="F270" s="253"/>
      <c r="G270" s="253"/>
      <c r="H270" s="254"/>
      <c r="I270" s="254"/>
      <c r="J270" s="254"/>
      <c r="K270" s="254"/>
      <c r="L270" s="254"/>
      <c r="M270" s="254"/>
      <c r="N270" s="254"/>
      <c r="O270" s="254"/>
      <c r="P270" s="252">
        <f t="shared" si="9"/>
        <v>0</v>
      </c>
      <c r="Q270" s="1" t="str">
        <f t="shared" si="10"/>
        <v>OK</v>
      </c>
    </row>
    <row r="271" spans="1:17" x14ac:dyDescent="0.2">
      <c r="A271" s="103"/>
      <c r="B271" s="103"/>
      <c r="C271" s="103"/>
      <c r="D271" s="103"/>
      <c r="E271" s="253"/>
      <c r="F271" s="253"/>
      <c r="G271" s="253"/>
      <c r="H271" s="254"/>
      <c r="I271" s="254"/>
      <c r="J271" s="254"/>
      <c r="K271" s="254"/>
      <c r="L271" s="254"/>
      <c r="M271" s="254"/>
      <c r="N271" s="254"/>
      <c r="O271" s="254"/>
      <c r="P271" s="252">
        <f t="shared" si="9"/>
        <v>0</v>
      </c>
      <c r="Q271" s="1" t="str">
        <f t="shared" si="10"/>
        <v>OK</v>
      </c>
    </row>
    <row r="272" spans="1:17" x14ac:dyDescent="0.2">
      <c r="A272" s="103"/>
      <c r="B272" s="103"/>
      <c r="C272" s="103"/>
      <c r="D272" s="103"/>
      <c r="E272" s="253"/>
      <c r="F272" s="253"/>
      <c r="G272" s="253"/>
      <c r="H272" s="254"/>
      <c r="I272" s="254"/>
      <c r="J272" s="254"/>
      <c r="K272" s="254"/>
      <c r="L272" s="254"/>
      <c r="M272" s="254"/>
      <c r="N272" s="254"/>
      <c r="O272" s="254"/>
      <c r="P272" s="252">
        <f t="shared" si="9"/>
        <v>0</v>
      </c>
      <c r="Q272" s="1" t="str">
        <f t="shared" si="10"/>
        <v>OK</v>
      </c>
    </row>
    <row r="273" spans="1:17" x14ac:dyDescent="0.2">
      <c r="A273" s="103"/>
      <c r="B273" s="103"/>
      <c r="C273" s="103"/>
      <c r="D273" s="103"/>
      <c r="E273" s="253"/>
      <c r="F273" s="253"/>
      <c r="G273" s="253"/>
      <c r="H273" s="254"/>
      <c r="I273" s="254"/>
      <c r="J273" s="254"/>
      <c r="K273" s="254"/>
      <c r="L273" s="254"/>
      <c r="M273" s="254"/>
      <c r="N273" s="254"/>
      <c r="O273" s="254"/>
      <c r="P273" s="252">
        <f t="shared" si="9"/>
        <v>0</v>
      </c>
      <c r="Q273" s="1" t="str">
        <f t="shared" si="10"/>
        <v>OK</v>
      </c>
    </row>
    <row r="274" spans="1:17" x14ac:dyDescent="0.2">
      <c r="A274" s="103"/>
      <c r="B274" s="103"/>
      <c r="C274" s="103"/>
      <c r="D274" s="103"/>
      <c r="E274" s="253"/>
      <c r="F274" s="253"/>
      <c r="G274" s="253"/>
      <c r="H274" s="254"/>
      <c r="I274" s="254"/>
      <c r="J274" s="254"/>
      <c r="K274" s="254"/>
      <c r="L274" s="254"/>
      <c r="M274" s="254"/>
      <c r="N274" s="254"/>
      <c r="O274" s="254"/>
      <c r="P274" s="252">
        <f t="shared" si="9"/>
        <v>0</v>
      </c>
      <c r="Q274" s="1" t="str">
        <f t="shared" si="10"/>
        <v>OK</v>
      </c>
    </row>
    <row r="275" spans="1:17" x14ac:dyDescent="0.2">
      <c r="A275" s="103"/>
      <c r="B275" s="103"/>
      <c r="C275" s="103"/>
      <c r="D275" s="103"/>
      <c r="E275" s="253"/>
      <c r="F275" s="253"/>
      <c r="G275" s="253"/>
      <c r="H275" s="254"/>
      <c r="I275" s="254"/>
      <c r="J275" s="254"/>
      <c r="K275" s="254"/>
      <c r="L275" s="254"/>
      <c r="M275" s="254"/>
      <c r="N275" s="254"/>
      <c r="O275" s="254"/>
      <c r="P275" s="252">
        <f t="shared" si="9"/>
        <v>0</v>
      </c>
      <c r="Q275" s="1" t="str">
        <f t="shared" si="10"/>
        <v>OK</v>
      </c>
    </row>
    <row r="276" spans="1:17" x14ac:dyDescent="0.2">
      <c r="A276" s="103"/>
      <c r="B276" s="103"/>
      <c r="C276" s="103"/>
      <c r="D276" s="103"/>
      <c r="E276" s="253"/>
      <c r="F276" s="253"/>
      <c r="G276" s="253"/>
      <c r="H276" s="254"/>
      <c r="I276" s="254"/>
      <c r="J276" s="254"/>
      <c r="K276" s="254"/>
      <c r="L276" s="254"/>
      <c r="M276" s="254"/>
      <c r="N276" s="254"/>
      <c r="O276" s="254"/>
      <c r="P276" s="252">
        <f t="shared" si="9"/>
        <v>0</v>
      </c>
      <c r="Q276" s="1" t="str">
        <f t="shared" si="10"/>
        <v>OK</v>
      </c>
    </row>
    <row r="277" spans="1:17" x14ac:dyDescent="0.2">
      <c r="A277" s="103"/>
      <c r="B277" s="103"/>
      <c r="C277" s="103"/>
      <c r="D277" s="103"/>
      <c r="E277" s="253"/>
      <c r="F277" s="254"/>
      <c r="G277" s="253"/>
      <c r="H277" s="254"/>
      <c r="I277" s="254"/>
      <c r="J277" s="254"/>
      <c r="K277" s="254"/>
      <c r="L277" s="254"/>
      <c r="M277" s="254"/>
      <c r="N277" s="254"/>
      <c r="O277" s="254"/>
      <c r="P277" s="252">
        <f t="shared" si="9"/>
        <v>0</v>
      </c>
      <c r="Q277" s="1" t="str">
        <f t="shared" si="10"/>
        <v>OK</v>
      </c>
    </row>
    <row r="278" spans="1:17" x14ac:dyDescent="0.2">
      <c r="A278" s="103"/>
      <c r="B278" s="103"/>
      <c r="C278" s="103"/>
      <c r="D278" s="103"/>
      <c r="E278" s="253"/>
      <c r="F278" s="254"/>
      <c r="G278" s="253"/>
      <c r="H278" s="254"/>
      <c r="I278" s="254"/>
      <c r="J278" s="254"/>
      <c r="K278" s="254"/>
      <c r="L278" s="254"/>
      <c r="M278" s="254"/>
      <c r="N278" s="254"/>
      <c r="O278" s="254"/>
      <c r="P278" s="252">
        <f t="shared" si="9"/>
        <v>0</v>
      </c>
      <c r="Q278" s="1" t="str">
        <f t="shared" si="10"/>
        <v>OK</v>
      </c>
    </row>
  </sheetData>
  <sheetProtection password="CAD9" sheet="1" objects="1" scenarios="1"/>
  <mergeCells count="8">
    <mergeCell ref="A1:E1"/>
    <mergeCell ref="I2:J2"/>
    <mergeCell ref="K2:P2"/>
    <mergeCell ref="P3:P7"/>
    <mergeCell ref="A4:D4"/>
    <mergeCell ref="A5:D5"/>
    <mergeCell ref="A6:D6"/>
    <mergeCell ref="A7:D7"/>
  </mergeCells>
  <hyperlinks>
    <hyperlink ref="A1" location="Grundänderungen!G1" display="&gt; zurück zu Grundänderungen &lt;"/>
  </hyperlinks>
  <pageMargins left="0.19685039370078741" right="0.70866141732283472" top="0.78740157480314965" bottom="0.19685039370078741" header="0.31496062992125984" footer="0.31496062992125984"/>
  <pageSetup paperSize="9" scale="6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workbookViewId="0">
      <pane xSplit="4" ySplit="7" topLeftCell="E8" activePane="bottomRight" state="frozenSplit"/>
      <selection pane="topRight" activeCell="H1" sqref="H1"/>
      <selection pane="bottomLeft" activeCell="A22" sqref="A22"/>
      <selection pane="bottomRight" activeCell="D3" sqref="D3"/>
    </sheetView>
  </sheetViews>
  <sheetFormatPr baseColWidth="10" defaultRowHeight="12.75" x14ac:dyDescent="0.2"/>
  <cols>
    <col min="1" max="1" width="12.7109375" style="1" customWidth="1"/>
    <col min="2" max="2" width="7.42578125" style="1" customWidth="1"/>
    <col min="3" max="4" width="20.7109375" style="1" customWidth="1"/>
    <col min="5" max="5" width="11.5703125" style="1" customWidth="1"/>
    <col min="6" max="6" width="11.7109375" style="1" customWidth="1"/>
    <col min="7" max="16" width="11.5703125" style="1" customWidth="1"/>
    <col min="17" max="16384" width="11.42578125" style="1"/>
  </cols>
  <sheetData>
    <row r="1" spans="1:17" ht="21" customHeight="1" thickTop="1" thickBot="1" x14ac:dyDescent="0.25">
      <c r="A1" s="554" t="s">
        <v>197</v>
      </c>
      <c r="B1" s="555"/>
      <c r="C1" s="555"/>
      <c r="D1" s="556"/>
      <c r="E1" s="557"/>
      <c r="F1" s="239"/>
      <c r="G1" s="239"/>
      <c r="H1" s="239"/>
      <c r="I1" s="239"/>
      <c r="J1" s="239"/>
      <c r="K1" s="239"/>
      <c r="L1" s="239"/>
      <c r="M1" s="239"/>
      <c r="N1" s="239"/>
      <c r="O1" s="239"/>
      <c r="P1" s="239"/>
    </row>
    <row r="2" spans="1:17" ht="24" thickTop="1" x14ac:dyDescent="0.35">
      <c r="A2" s="241" t="s">
        <v>216</v>
      </c>
      <c r="B2" s="241"/>
      <c r="C2" s="241"/>
      <c r="D2" s="241"/>
      <c r="E2" s="241"/>
      <c r="F2" s="241"/>
      <c r="G2" s="242" t="s">
        <v>209</v>
      </c>
      <c r="H2" s="241">
        <f>Grundänderungen!A5</f>
        <v>2021</v>
      </c>
      <c r="I2" s="559" t="s">
        <v>217</v>
      </c>
      <c r="J2" s="456"/>
      <c r="K2" s="560" t="str">
        <f>Grundänderungen!A11</f>
        <v>Musterhausen Nr. 999</v>
      </c>
      <c r="L2" s="560"/>
      <c r="M2" s="560"/>
      <c r="N2" s="560"/>
      <c r="O2" s="560"/>
      <c r="P2" s="560"/>
    </row>
    <row r="3" spans="1:17" ht="99" customHeight="1" x14ac:dyDescent="0.2">
      <c r="A3" s="243" t="s">
        <v>218</v>
      </c>
      <c r="B3" s="243" t="s">
        <v>219</v>
      </c>
      <c r="C3" s="243" t="s">
        <v>220</v>
      </c>
      <c r="D3" s="243" t="s">
        <v>210</v>
      </c>
      <c r="E3" s="244" t="s">
        <v>244</v>
      </c>
      <c r="F3" s="244"/>
      <c r="G3" s="244"/>
      <c r="H3" s="245"/>
      <c r="I3" s="245"/>
      <c r="J3" s="245"/>
      <c r="K3" s="245"/>
      <c r="L3" s="245"/>
      <c r="M3" s="245"/>
      <c r="N3" s="245"/>
      <c r="O3" s="245"/>
      <c r="P3" s="561" t="s">
        <v>245</v>
      </c>
    </row>
    <row r="4" spans="1:17" x14ac:dyDescent="0.2">
      <c r="A4" s="564" t="s">
        <v>222</v>
      </c>
      <c r="B4" s="565"/>
      <c r="C4" s="565"/>
      <c r="D4" s="565"/>
      <c r="E4" s="246">
        <v>301</v>
      </c>
      <c r="F4" s="246"/>
      <c r="G4" s="246"/>
      <c r="H4" s="247"/>
      <c r="I4" s="247"/>
      <c r="J4" s="247"/>
      <c r="K4" s="247"/>
      <c r="L4" s="247"/>
      <c r="M4" s="247"/>
      <c r="N4" s="247"/>
      <c r="O4" s="247"/>
      <c r="P4" s="562"/>
    </row>
    <row r="5" spans="1:17" x14ac:dyDescent="0.2">
      <c r="A5" s="564" t="s">
        <v>223</v>
      </c>
      <c r="B5" s="565"/>
      <c r="C5" s="565"/>
      <c r="D5" s="565"/>
      <c r="E5" s="246">
        <v>200</v>
      </c>
      <c r="F5" s="246"/>
      <c r="G5" s="246"/>
      <c r="H5" s="247"/>
      <c r="I5" s="247"/>
      <c r="J5" s="247"/>
      <c r="K5" s="247"/>
      <c r="L5" s="247"/>
      <c r="M5" s="247"/>
      <c r="N5" s="247"/>
      <c r="O5" s="247"/>
      <c r="P5" s="562"/>
    </row>
    <row r="6" spans="1:17" x14ac:dyDescent="0.2">
      <c r="A6" s="564" t="s">
        <v>246</v>
      </c>
      <c r="B6" s="566"/>
      <c r="C6" s="566"/>
      <c r="D6" s="566"/>
      <c r="E6" s="248"/>
      <c r="F6" s="248"/>
      <c r="G6" s="248"/>
      <c r="H6" s="247"/>
      <c r="I6" s="247"/>
      <c r="J6" s="247"/>
      <c r="K6" s="247"/>
      <c r="L6" s="247"/>
      <c r="M6" s="247"/>
      <c r="N6" s="247"/>
      <c r="O6" s="247"/>
      <c r="P6" s="562"/>
    </row>
    <row r="7" spans="1:17" ht="13.5" thickBot="1" x14ac:dyDescent="0.25">
      <c r="A7" s="567" t="s">
        <v>225</v>
      </c>
      <c r="B7" s="567"/>
      <c r="C7" s="567"/>
      <c r="D7" s="567"/>
      <c r="E7" s="249">
        <f t="shared" ref="E7:O7" si="0">E4-(E5+E6)</f>
        <v>101</v>
      </c>
      <c r="F7" s="249">
        <f t="shared" si="0"/>
        <v>0</v>
      </c>
      <c r="G7" s="249">
        <f t="shared" si="0"/>
        <v>0</v>
      </c>
      <c r="H7" s="249">
        <f t="shared" si="0"/>
        <v>0</v>
      </c>
      <c r="I7" s="249">
        <f t="shared" si="0"/>
        <v>0</v>
      </c>
      <c r="J7" s="249">
        <f t="shared" si="0"/>
        <v>0</v>
      </c>
      <c r="K7" s="249">
        <f t="shared" si="0"/>
        <v>0</v>
      </c>
      <c r="L7" s="249">
        <f t="shared" si="0"/>
        <v>0</v>
      </c>
      <c r="M7" s="249">
        <f t="shared" si="0"/>
        <v>0</v>
      </c>
      <c r="N7" s="249">
        <f t="shared" si="0"/>
        <v>0</v>
      </c>
      <c r="O7" s="249">
        <f t="shared" si="0"/>
        <v>0</v>
      </c>
      <c r="P7" s="563"/>
    </row>
    <row r="8" spans="1:17" ht="13.5" thickTop="1" x14ac:dyDescent="0.2">
      <c r="A8" s="98" t="s">
        <v>226</v>
      </c>
      <c r="B8" s="98" t="s">
        <v>227</v>
      </c>
      <c r="C8" s="98" t="s">
        <v>228</v>
      </c>
      <c r="D8" s="98" t="s">
        <v>229</v>
      </c>
      <c r="E8" s="250">
        <v>10</v>
      </c>
      <c r="F8" s="250"/>
      <c r="G8" s="250"/>
      <c r="H8" s="251"/>
      <c r="I8" s="251"/>
      <c r="J8" s="251"/>
      <c r="K8" s="251"/>
      <c r="L8" s="251"/>
      <c r="M8" s="251"/>
      <c r="N8" s="251"/>
      <c r="O8" s="251"/>
      <c r="P8" s="252">
        <f t="shared" ref="P8:P71" si="1">SUM(E8:O8)</f>
        <v>10</v>
      </c>
      <c r="Q8" s="1" t="str">
        <f>IF(P8&gt;15,"Es wurde mehr wie 15,- € ausgegeben","OK")</f>
        <v>OK</v>
      </c>
    </row>
    <row r="9" spans="1:17" x14ac:dyDescent="0.2">
      <c r="A9" s="98" t="s">
        <v>226</v>
      </c>
      <c r="B9" s="103" t="s">
        <v>227</v>
      </c>
      <c r="C9" s="103" t="s">
        <v>230</v>
      </c>
      <c r="D9" s="103" t="s">
        <v>231</v>
      </c>
      <c r="E9" s="253">
        <v>10</v>
      </c>
      <c r="F9" s="253"/>
      <c r="G9" s="253"/>
      <c r="H9" s="254"/>
      <c r="I9" s="254"/>
      <c r="J9" s="254"/>
      <c r="K9" s="254"/>
      <c r="L9" s="254"/>
      <c r="M9" s="254"/>
      <c r="N9" s="254"/>
      <c r="O9" s="254"/>
      <c r="P9" s="252">
        <f t="shared" si="1"/>
        <v>10</v>
      </c>
      <c r="Q9" s="1" t="str">
        <f t="shared" ref="Q9:Q72" si="2">IF(P9&gt;15,"Es wurde mehr wie 15,- € ausgegeben","OK")</f>
        <v>OK</v>
      </c>
    </row>
    <row r="10" spans="1:17" x14ac:dyDescent="0.2">
      <c r="A10" s="98" t="s">
        <v>226</v>
      </c>
      <c r="B10" s="103" t="s">
        <v>227</v>
      </c>
      <c r="C10" s="103" t="s">
        <v>232</v>
      </c>
      <c r="D10" s="103" t="s">
        <v>233</v>
      </c>
      <c r="E10" s="253">
        <v>16</v>
      </c>
      <c r="F10" s="253"/>
      <c r="G10" s="253"/>
      <c r="H10" s="254"/>
      <c r="I10" s="254"/>
      <c r="J10" s="254"/>
      <c r="K10" s="254"/>
      <c r="L10" s="254"/>
      <c r="M10" s="254"/>
      <c r="N10" s="254"/>
      <c r="O10" s="254"/>
      <c r="P10" s="252">
        <f t="shared" si="1"/>
        <v>16</v>
      </c>
      <c r="Q10" s="1" t="str">
        <f t="shared" si="2"/>
        <v>Es wurde mehr wie 15,- € ausgegeben</v>
      </c>
    </row>
    <row r="11" spans="1:17" x14ac:dyDescent="0.2">
      <c r="A11" s="98" t="s">
        <v>226</v>
      </c>
      <c r="B11" s="103" t="s">
        <v>227</v>
      </c>
      <c r="C11" s="103" t="s">
        <v>228</v>
      </c>
      <c r="D11" s="103" t="s">
        <v>234</v>
      </c>
      <c r="E11" s="253">
        <v>10</v>
      </c>
      <c r="F11" s="253"/>
      <c r="G11" s="253"/>
      <c r="H11" s="254"/>
      <c r="I11" s="254"/>
      <c r="J11" s="254"/>
      <c r="K11" s="254"/>
      <c r="L11" s="254"/>
      <c r="M11" s="254"/>
      <c r="N11" s="254"/>
      <c r="O11" s="254"/>
      <c r="P11" s="252">
        <f t="shared" si="1"/>
        <v>10</v>
      </c>
      <c r="Q11" s="1" t="str">
        <f t="shared" si="2"/>
        <v>OK</v>
      </c>
    </row>
    <row r="12" spans="1:17" x14ac:dyDescent="0.2">
      <c r="A12" s="98" t="s">
        <v>226</v>
      </c>
      <c r="B12" s="103" t="s">
        <v>227</v>
      </c>
      <c r="C12" s="103" t="s">
        <v>230</v>
      </c>
      <c r="D12" s="103" t="s">
        <v>235</v>
      </c>
      <c r="E12" s="253">
        <v>10</v>
      </c>
      <c r="F12" s="253"/>
      <c r="G12" s="253"/>
      <c r="H12" s="254"/>
      <c r="I12" s="254"/>
      <c r="J12" s="254"/>
      <c r="K12" s="254"/>
      <c r="L12" s="254"/>
      <c r="M12" s="254"/>
      <c r="N12" s="254"/>
      <c r="O12" s="254"/>
      <c r="P12" s="252">
        <f t="shared" si="1"/>
        <v>10</v>
      </c>
      <c r="Q12" s="1" t="str">
        <f t="shared" si="2"/>
        <v>OK</v>
      </c>
    </row>
    <row r="13" spans="1:17" x14ac:dyDescent="0.2">
      <c r="A13" s="98" t="s">
        <v>226</v>
      </c>
      <c r="B13" s="103" t="s">
        <v>227</v>
      </c>
      <c r="C13" s="103" t="s">
        <v>232</v>
      </c>
      <c r="D13" s="103" t="s">
        <v>236</v>
      </c>
      <c r="E13" s="253">
        <v>10</v>
      </c>
      <c r="F13" s="253"/>
      <c r="G13" s="253"/>
      <c r="H13" s="254"/>
      <c r="I13" s="254"/>
      <c r="J13" s="254"/>
      <c r="K13" s="254"/>
      <c r="L13" s="254"/>
      <c r="M13" s="254"/>
      <c r="N13" s="254"/>
      <c r="O13" s="254"/>
      <c r="P13" s="252">
        <f t="shared" si="1"/>
        <v>10</v>
      </c>
      <c r="Q13" s="1" t="str">
        <f t="shared" si="2"/>
        <v>OK</v>
      </c>
    </row>
    <row r="14" spans="1:17" x14ac:dyDescent="0.2">
      <c r="A14" s="98" t="s">
        <v>226</v>
      </c>
      <c r="B14" s="103" t="s">
        <v>227</v>
      </c>
      <c r="C14" s="103" t="s">
        <v>228</v>
      </c>
      <c r="D14" s="103" t="s">
        <v>237</v>
      </c>
      <c r="E14" s="253">
        <v>10</v>
      </c>
      <c r="F14" s="253"/>
      <c r="G14" s="253"/>
      <c r="H14" s="254"/>
      <c r="I14" s="254"/>
      <c r="J14" s="254"/>
      <c r="K14" s="254"/>
      <c r="L14" s="254"/>
      <c r="M14" s="254"/>
      <c r="N14" s="254"/>
      <c r="O14" s="254"/>
      <c r="P14" s="252">
        <f t="shared" si="1"/>
        <v>10</v>
      </c>
      <c r="Q14" s="1" t="str">
        <f t="shared" si="2"/>
        <v>OK</v>
      </c>
    </row>
    <row r="15" spans="1:17" x14ac:dyDescent="0.2">
      <c r="A15" s="98" t="s">
        <v>226</v>
      </c>
      <c r="B15" s="103" t="s">
        <v>227</v>
      </c>
      <c r="C15" s="103" t="s">
        <v>230</v>
      </c>
      <c r="D15" s="103" t="s">
        <v>238</v>
      </c>
      <c r="E15" s="253">
        <v>10</v>
      </c>
      <c r="F15" s="253"/>
      <c r="G15" s="253"/>
      <c r="H15" s="254"/>
      <c r="I15" s="254"/>
      <c r="J15" s="254"/>
      <c r="K15" s="254"/>
      <c r="L15" s="254"/>
      <c r="M15" s="254"/>
      <c r="N15" s="254"/>
      <c r="O15" s="254"/>
      <c r="P15" s="252">
        <f t="shared" si="1"/>
        <v>10</v>
      </c>
      <c r="Q15" s="1" t="str">
        <f t="shared" si="2"/>
        <v>OK</v>
      </c>
    </row>
    <row r="16" spans="1:17" x14ac:dyDescent="0.2">
      <c r="A16" s="98" t="s">
        <v>226</v>
      </c>
      <c r="B16" s="103" t="s">
        <v>227</v>
      </c>
      <c r="C16" s="103" t="s">
        <v>232</v>
      </c>
      <c r="D16" s="103" t="s">
        <v>239</v>
      </c>
      <c r="E16" s="253">
        <v>10</v>
      </c>
      <c r="F16" s="253"/>
      <c r="G16" s="253"/>
      <c r="H16" s="254"/>
      <c r="I16" s="254"/>
      <c r="J16" s="254"/>
      <c r="K16" s="254"/>
      <c r="L16" s="254"/>
      <c r="M16" s="254"/>
      <c r="N16" s="254"/>
      <c r="O16" s="254"/>
      <c r="P16" s="252">
        <f t="shared" si="1"/>
        <v>10</v>
      </c>
      <c r="Q16" s="1" t="str">
        <f t="shared" si="2"/>
        <v>OK</v>
      </c>
    </row>
    <row r="17" spans="1:17" x14ac:dyDescent="0.2">
      <c r="A17" s="98" t="s">
        <v>226</v>
      </c>
      <c r="B17" s="103" t="s">
        <v>227</v>
      </c>
      <c r="C17" s="103" t="s">
        <v>228</v>
      </c>
      <c r="D17" s="103" t="s">
        <v>239</v>
      </c>
      <c r="E17" s="253">
        <v>4</v>
      </c>
      <c r="F17" s="253"/>
      <c r="G17" s="253"/>
      <c r="H17" s="254"/>
      <c r="I17" s="254"/>
      <c r="J17" s="254"/>
      <c r="K17" s="254"/>
      <c r="L17" s="254"/>
      <c r="M17" s="254"/>
      <c r="N17" s="254"/>
      <c r="O17" s="254"/>
      <c r="P17" s="252">
        <f t="shared" si="1"/>
        <v>4</v>
      </c>
      <c r="Q17" s="1" t="str">
        <f t="shared" si="2"/>
        <v>OK</v>
      </c>
    </row>
    <row r="18" spans="1:17" x14ac:dyDescent="0.2">
      <c r="A18" s="103" t="s">
        <v>240</v>
      </c>
      <c r="B18" s="103" t="s">
        <v>241</v>
      </c>
      <c r="C18" s="103" t="s">
        <v>242</v>
      </c>
      <c r="D18" s="103" t="s">
        <v>243</v>
      </c>
      <c r="E18" s="253">
        <v>1</v>
      </c>
      <c r="F18" s="253"/>
      <c r="G18" s="253"/>
      <c r="H18" s="254"/>
      <c r="I18" s="254"/>
      <c r="J18" s="254"/>
      <c r="K18" s="254"/>
      <c r="L18" s="254"/>
      <c r="M18" s="254"/>
      <c r="N18" s="254"/>
      <c r="O18" s="254"/>
      <c r="P18" s="252">
        <f t="shared" si="1"/>
        <v>1</v>
      </c>
      <c r="Q18" s="1" t="str">
        <f t="shared" si="2"/>
        <v>OK</v>
      </c>
    </row>
    <row r="19" spans="1:17" x14ac:dyDescent="0.2">
      <c r="A19" s="103"/>
      <c r="B19" s="103"/>
      <c r="C19" s="103"/>
      <c r="D19" s="103"/>
      <c r="E19" s="253"/>
      <c r="F19" s="253"/>
      <c r="G19" s="253"/>
      <c r="H19" s="254"/>
      <c r="I19" s="254"/>
      <c r="J19" s="254"/>
      <c r="K19" s="254"/>
      <c r="L19" s="254"/>
      <c r="M19" s="254"/>
      <c r="N19" s="254"/>
      <c r="O19" s="254"/>
      <c r="P19" s="252">
        <f t="shared" si="1"/>
        <v>0</v>
      </c>
      <c r="Q19" s="1" t="str">
        <f t="shared" si="2"/>
        <v>OK</v>
      </c>
    </row>
    <row r="20" spans="1:17" x14ac:dyDescent="0.2">
      <c r="A20" s="103"/>
      <c r="B20" s="103"/>
      <c r="C20" s="103"/>
      <c r="D20" s="103"/>
      <c r="E20" s="253"/>
      <c r="F20" s="253"/>
      <c r="G20" s="253"/>
      <c r="H20" s="254"/>
      <c r="I20" s="254"/>
      <c r="J20" s="254"/>
      <c r="K20" s="254"/>
      <c r="L20" s="254"/>
      <c r="M20" s="254"/>
      <c r="N20" s="254"/>
      <c r="O20" s="254"/>
      <c r="P20" s="252">
        <f t="shared" si="1"/>
        <v>0</v>
      </c>
      <c r="Q20" s="1" t="str">
        <f t="shared" si="2"/>
        <v>OK</v>
      </c>
    </row>
    <row r="21" spans="1:17" x14ac:dyDescent="0.2">
      <c r="A21" s="103"/>
      <c r="B21" s="103"/>
      <c r="C21" s="103"/>
      <c r="D21" s="103"/>
      <c r="E21" s="253"/>
      <c r="F21" s="253"/>
      <c r="G21" s="253"/>
      <c r="H21" s="254"/>
      <c r="I21" s="254"/>
      <c r="J21" s="254"/>
      <c r="K21" s="254"/>
      <c r="L21" s="254"/>
      <c r="M21" s="254"/>
      <c r="N21" s="254"/>
      <c r="O21" s="254"/>
      <c r="P21" s="252">
        <f t="shared" si="1"/>
        <v>0</v>
      </c>
      <c r="Q21" s="1" t="str">
        <f t="shared" si="2"/>
        <v>OK</v>
      </c>
    </row>
    <row r="22" spans="1:17" x14ac:dyDescent="0.2">
      <c r="A22" s="103"/>
      <c r="B22" s="103"/>
      <c r="C22" s="103"/>
      <c r="D22" s="103"/>
      <c r="E22" s="253"/>
      <c r="F22" s="253"/>
      <c r="G22" s="253"/>
      <c r="H22" s="254"/>
      <c r="I22" s="254"/>
      <c r="J22" s="254"/>
      <c r="K22" s="254"/>
      <c r="L22" s="254"/>
      <c r="M22" s="254"/>
      <c r="N22" s="254"/>
      <c r="O22" s="254"/>
      <c r="P22" s="252">
        <f t="shared" si="1"/>
        <v>0</v>
      </c>
      <c r="Q22" s="1" t="str">
        <f t="shared" si="2"/>
        <v>OK</v>
      </c>
    </row>
    <row r="23" spans="1:17" x14ac:dyDescent="0.2">
      <c r="A23" s="103"/>
      <c r="B23" s="103"/>
      <c r="C23" s="103"/>
      <c r="D23" s="103"/>
      <c r="E23" s="253"/>
      <c r="F23" s="253"/>
      <c r="G23" s="253"/>
      <c r="H23" s="254"/>
      <c r="I23" s="254"/>
      <c r="J23" s="254"/>
      <c r="K23" s="254"/>
      <c r="L23" s="254"/>
      <c r="M23" s="254"/>
      <c r="N23" s="254"/>
      <c r="O23" s="254"/>
      <c r="P23" s="252">
        <f t="shared" si="1"/>
        <v>0</v>
      </c>
      <c r="Q23" s="1" t="str">
        <f t="shared" si="2"/>
        <v>OK</v>
      </c>
    </row>
    <row r="24" spans="1:17" x14ac:dyDescent="0.2">
      <c r="A24" s="103"/>
      <c r="B24" s="103"/>
      <c r="C24" s="103"/>
      <c r="D24" s="103"/>
      <c r="E24" s="253"/>
      <c r="F24" s="253"/>
      <c r="G24" s="253"/>
      <c r="H24" s="254"/>
      <c r="I24" s="254"/>
      <c r="J24" s="254"/>
      <c r="K24" s="254"/>
      <c r="L24" s="254"/>
      <c r="M24" s="254"/>
      <c r="N24" s="254"/>
      <c r="O24" s="254"/>
      <c r="P24" s="252">
        <f t="shared" si="1"/>
        <v>0</v>
      </c>
      <c r="Q24" s="1" t="str">
        <f t="shared" si="2"/>
        <v>OK</v>
      </c>
    </row>
    <row r="25" spans="1:17" x14ac:dyDescent="0.2">
      <c r="A25" s="103"/>
      <c r="B25" s="103"/>
      <c r="C25" s="103"/>
      <c r="D25" s="103"/>
      <c r="E25" s="253"/>
      <c r="F25" s="253"/>
      <c r="G25" s="253"/>
      <c r="H25" s="254"/>
      <c r="I25" s="254"/>
      <c r="J25" s="254"/>
      <c r="K25" s="254"/>
      <c r="L25" s="254"/>
      <c r="M25" s="254"/>
      <c r="N25" s="254"/>
      <c r="O25" s="254"/>
      <c r="P25" s="252">
        <f t="shared" si="1"/>
        <v>0</v>
      </c>
      <c r="Q25" s="1" t="str">
        <f t="shared" si="2"/>
        <v>OK</v>
      </c>
    </row>
    <row r="26" spans="1:17" x14ac:dyDescent="0.2">
      <c r="A26" s="103"/>
      <c r="B26" s="103"/>
      <c r="C26" s="103"/>
      <c r="D26" s="103"/>
      <c r="E26" s="253"/>
      <c r="F26" s="253"/>
      <c r="G26" s="253"/>
      <c r="H26" s="254"/>
      <c r="I26" s="254"/>
      <c r="J26" s="254"/>
      <c r="K26" s="254"/>
      <c r="L26" s="254"/>
      <c r="M26" s="254"/>
      <c r="N26" s="254"/>
      <c r="O26" s="254"/>
      <c r="P26" s="252">
        <f t="shared" si="1"/>
        <v>0</v>
      </c>
      <c r="Q26" s="1" t="str">
        <f t="shared" si="2"/>
        <v>OK</v>
      </c>
    </row>
    <row r="27" spans="1:17" x14ac:dyDescent="0.2">
      <c r="A27" s="103"/>
      <c r="B27" s="103"/>
      <c r="C27" s="103"/>
      <c r="D27" s="103"/>
      <c r="E27" s="253"/>
      <c r="F27" s="253"/>
      <c r="G27" s="253"/>
      <c r="H27" s="254"/>
      <c r="I27" s="254"/>
      <c r="J27" s="254"/>
      <c r="K27" s="254"/>
      <c r="L27" s="254"/>
      <c r="M27" s="254"/>
      <c r="N27" s="254"/>
      <c r="O27" s="254"/>
      <c r="P27" s="252">
        <f t="shared" si="1"/>
        <v>0</v>
      </c>
      <c r="Q27" s="1" t="str">
        <f t="shared" si="2"/>
        <v>OK</v>
      </c>
    </row>
    <row r="28" spans="1:17" x14ac:dyDescent="0.2">
      <c r="A28" s="103"/>
      <c r="B28" s="103"/>
      <c r="C28" s="103"/>
      <c r="D28" s="103"/>
      <c r="E28" s="253"/>
      <c r="F28" s="253"/>
      <c r="G28" s="253"/>
      <c r="H28" s="254"/>
      <c r="I28" s="254"/>
      <c r="J28" s="254"/>
      <c r="K28" s="254"/>
      <c r="L28" s="254"/>
      <c r="M28" s="254"/>
      <c r="N28" s="254"/>
      <c r="O28" s="254"/>
      <c r="P28" s="252">
        <f t="shared" si="1"/>
        <v>0</v>
      </c>
      <c r="Q28" s="1" t="str">
        <f t="shared" si="2"/>
        <v>OK</v>
      </c>
    </row>
    <row r="29" spans="1:17" x14ac:dyDescent="0.2">
      <c r="A29" s="103"/>
      <c r="B29" s="103"/>
      <c r="C29" s="103"/>
      <c r="D29" s="103"/>
      <c r="E29" s="253"/>
      <c r="F29" s="253"/>
      <c r="G29" s="253"/>
      <c r="H29" s="254"/>
      <c r="I29" s="254"/>
      <c r="J29" s="254"/>
      <c r="K29" s="254"/>
      <c r="L29" s="254"/>
      <c r="M29" s="254"/>
      <c r="N29" s="254"/>
      <c r="O29" s="254"/>
      <c r="P29" s="252">
        <f t="shared" si="1"/>
        <v>0</v>
      </c>
      <c r="Q29" s="1" t="str">
        <f t="shared" si="2"/>
        <v>OK</v>
      </c>
    </row>
    <row r="30" spans="1:17" x14ac:dyDescent="0.2">
      <c r="A30" s="103"/>
      <c r="B30" s="103"/>
      <c r="C30" s="103"/>
      <c r="D30" s="103"/>
      <c r="E30" s="253"/>
      <c r="F30" s="253"/>
      <c r="G30" s="253"/>
      <c r="H30" s="254"/>
      <c r="I30" s="254"/>
      <c r="J30" s="254"/>
      <c r="K30" s="254"/>
      <c r="L30" s="254"/>
      <c r="M30" s="254"/>
      <c r="N30" s="254"/>
      <c r="O30" s="254"/>
      <c r="P30" s="252">
        <f t="shared" si="1"/>
        <v>0</v>
      </c>
      <c r="Q30" s="1" t="str">
        <f t="shared" si="2"/>
        <v>OK</v>
      </c>
    </row>
    <row r="31" spans="1:17" x14ac:dyDescent="0.2">
      <c r="A31" s="103"/>
      <c r="B31" s="103"/>
      <c r="C31" s="103"/>
      <c r="D31" s="103"/>
      <c r="E31" s="253"/>
      <c r="F31" s="253"/>
      <c r="G31" s="253"/>
      <c r="H31" s="254"/>
      <c r="I31" s="254"/>
      <c r="J31" s="254"/>
      <c r="K31" s="254"/>
      <c r="L31" s="254"/>
      <c r="M31" s="254"/>
      <c r="N31" s="254"/>
      <c r="O31" s="254"/>
      <c r="P31" s="252">
        <f t="shared" si="1"/>
        <v>0</v>
      </c>
      <c r="Q31" s="1" t="str">
        <f t="shared" si="2"/>
        <v>OK</v>
      </c>
    </row>
    <row r="32" spans="1:17" x14ac:dyDescent="0.2">
      <c r="A32" s="103"/>
      <c r="B32" s="103"/>
      <c r="C32" s="103"/>
      <c r="D32" s="103"/>
      <c r="E32" s="253"/>
      <c r="F32" s="253"/>
      <c r="G32" s="253"/>
      <c r="H32" s="254"/>
      <c r="I32" s="254"/>
      <c r="J32" s="254"/>
      <c r="K32" s="254"/>
      <c r="L32" s="254"/>
      <c r="M32" s="254"/>
      <c r="N32" s="254"/>
      <c r="O32" s="254"/>
      <c r="P32" s="252">
        <f t="shared" si="1"/>
        <v>0</v>
      </c>
      <c r="Q32" s="1" t="str">
        <f t="shared" si="2"/>
        <v>OK</v>
      </c>
    </row>
    <row r="33" spans="1:17" x14ac:dyDescent="0.2">
      <c r="A33" s="103"/>
      <c r="B33" s="103"/>
      <c r="C33" s="103"/>
      <c r="D33" s="103"/>
      <c r="E33" s="253"/>
      <c r="F33" s="253"/>
      <c r="G33" s="253"/>
      <c r="H33" s="254"/>
      <c r="I33" s="254"/>
      <c r="J33" s="254"/>
      <c r="K33" s="254"/>
      <c r="L33" s="254"/>
      <c r="M33" s="254"/>
      <c r="N33" s="254"/>
      <c r="O33" s="254"/>
      <c r="P33" s="252">
        <f t="shared" si="1"/>
        <v>0</v>
      </c>
      <c r="Q33" s="1" t="str">
        <f t="shared" si="2"/>
        <v>OK</v>
      </c>
    </row>
    <row r="34" spans="1:17" x14ac:dyDescent="0.2">
      <c r="A34" s="103"/>
      <c r="B34" s="103"/>
      <c r="C34" s="103"/>
      <c r="D34" s="103"/>
      <c r="E34" s="253"/>
      <c r="F34" s="253"/>
      <c r="G34" s="253"/>
      <c r="H34" s="254"/>
      <c r="I34" s="254"/>
      <c r="J34" s="254"/>
      <c r="K34" s="254"/>
      <c r="L34" s="254"/>
      <c r="M34" s="254"/>
      <c r="N34" s="254"/>
      <c r="O34" s="254"/>
      <c r="P34" s="252">
        <f t="shared" si="1"/>
        <v>0</v>
      </c>
      <c r="Q34" s="1" t="str">
        <f t="shared" si="2"/>
        <v>OK</v>
      </c>
    </row>
    <row r="35" spans="1:17" x14ac:dyDescent="0.2">
      <c r="A35" s="103"/>
      <c r="B35" s="103"/>
      <c r="C35" s="103"/>
      <c r="D35" s="103"/>
      <c r="E35" s="253"/>
      <c r="F35" s="253"/>
      <c r="G35" s="253"/>
      <c r="H35" s="254"/>
      <c r="I35" s="254"/>
      <c r="J35" s="254"/>
      <c r="K35" s="254"/>
      <c r="L35" s="254"/>
      <c r="M35" s="254"/>
      <c r="N35" s="254"/>
      <c r="O35" s="254"/>
      <c r="P35" s="252">
        <f t="shared" si="1"/>
        <v>0</v>
      </c>
      <c r="Q35" s="1" t="str">
        <f t="shared" si="2"/>
        <v>OK</v>
      </c>
    </row>
    <row r="36" spans="1:17" x14ac:dyDescent="0.2">
      <c r="A36" s="103"/>
      <c r="B36" s="103"/>
      <c r="C36" s="103"/>
      <c r="D36" s="103"/>
      <c r="E36" s="253"/>
      <c r="F36" s="253"/>
      <c r="G36" s="253"/>
      <c r="H36" s="254"/>
      <c r="I36" s="254"/>
      <c r="J36" s="254"/>
      <c r="K36" s="254"/>
      <c r="L36" s="254"/>
      <c r="M36" s="254"/>
      <c r="N36" s="254"/>
      <c r="O36" s="254"/>
      <c r="P36" s="252">
        <f t="shared" si="1"/>
        <v>0</v>
      </c>
      <c r="Q36" s="1" t="str">
        <f t="shared" si="2"/>
        <v>OK</v>
      </c>
    </row>
    <row r="37" spans="1:17" x14ac:dyDescent="0.2">
      <c r="A37" s="103"/>
      <c r="B37" s="103"/>
      <c r="C37" s="103"/>
      <c r="D37" s="103"/>
      <c r="E37" s="253"/>
      <c r="F37" s="253"/>
      <c r="G37" s="253"/>
      <c r="H37" s="254"/>
      <c r="I37" s="254"/>
      <c r="J37" s="254"/>
      <c r="K37" s="254"/>
      <c r="L37" s="254"/>
      <c r="M37" s="254"/>
      <c r="N37" s="254"/>
      <c r="O37" s="254"/>
      <c r="P37" s="252">
        <f t="shared" si="1"/>
        <v>0</v>
      </c>
      <c r="Q37" s="1" t="str">
        <f t="shared" si="2"/>
        <v>OK</v>
      </c>
    </row>
    <row r="38" spans="1:17" x14ac:dyDescent="0.2">
      <c r="A38" s="103"/>
      <c r="B38" s="103"/>
      <c r="C38" s="103"/>
      <c r="D38" s="103"/>
      <c r="E38" s="253"/>
      <c r="F38" s="253"/>
      <c r="G38" s="253"/>
      <c r="H38" s="254"/>
      <c r="I38" s="254"/>
      <c r="J38" s="254"/>
      <c r="K38" s="254"/>
      <c r="L38" s="254"/>
      <c r="M38" s="254"/>
      <c r="N38" s="254"/>
      <c r="O38" s="254"/>
      <c r="P38" s="252">
        <f t="shared" si="1"/>
        <v>0</v>
      </c>
      <c r="Q38" s="1" t="str">
        <f t="shared" si="2"/>
        <v>OK</v>
      </c>
    </row>
    <row r="39" spans="1:17" x14ac:dyDescent="0.2">
      <c r="A39" s="103"/>
      <c r="B39" s="103"/>
      <c r="C39" s="103"/>
      <c r="D39" s="103"/>
      <c r="E39" s="253"/>
      <c r="F39" s="253"/>
      <c r="G39" s="253"/>
      <c r="H39" s="254"/>
      <c r="I39" s="254"/>
      <c r="J39" s="254"/>
      <c r="K39" s="254"/>
      <c r="L39" s="254"/>
      <c r="M39" s="254"/>
      <c r="N39" s="254"/>
      <c r="O39" s="254"/>
      <c r="P39" s="252">
        <f t="shared" si="1"/>
        <v>0</v>
      </c>
      <c r="Q39" s="1" t="str">
        <f t="shared" si="2"/>
        <v>OK</v>
      </c>
    </row>
    <row r="40" spans="1:17" x14ac:dyDescent="0.2">
      <c r="A40" s="103"/>
      <c r="B40" s="103"/>
      <c r="C40" s="103"/>
      <c r="D40" s="103"/>
      <c r="E40" s="253"/>
      <c r="F40" s="253"/>
      <c r="G40" s="253"/>
      <c r="H40" s="254"/>
      <c r="I40" s="254"/>
      <c r="J40" s="254"/>
      <c r="K40" s="254"/>
      <c r="L40" s="254"/>
      <c r="M40" s="254"/>
      <c r="N40" s="254"/>
      <c r="O40" s="254"/>
      <c r="P40" s="252">
        <f t="shared" si="1"/>
        <v>0</v>
      </c>
      <c r="Q40" s="1" t="str">
        <f t="shared" si="2"/>
        <v>OK</v>
      </c>
    </row>
    <row r="41" spans="1:17" x14ac:dyDescent="0.2">
      <c r="A41" s="103"/>
      <c r="B41" s="103"/>
      <c r="C41" s="103"/>
      <c r="D41" s="103"/>
      <c r="E41" s="253"/>
      <c r="F41" s="253"/>
      <c r="G41" s="253"/>
      <c r="H41" s="254"/>
      <c r="I41" s="254"/>
      <c r="J41" s="254"/>
      <c r="K41" s="254"/>
      <c r="L41" s="254"/>
      <c r="M41" s="254"/>
      <c r="N41" s="254"/>
      <c r="O41" s="254"/>
      <c r="P41" s="252">
        <f t="shared" si="1"/>
        <v>0</v>
      </c>
      <c r="Q41" s="1" t="str">
        <f t="shared" si="2"/>
        <v>OK</v>
      </c>
    </row>
    <row r="42" spans="1:17" x14ac:dyDescent="0.2">
      <c r="A42" s="103"/>
      <c r="B42" s="103"/>
      <c r="C42" s="103"/>
      <c r="D42" s="103"/>
      <c r="E42" s="253"/>
      <c r="F42" s="253"/>
      <c r="G42" s="253"/>
      <c r="H42" s="254"/>
      <c r="I42" s="254"/>
      <c r="J42" s="254"/>
      <c r="K42" s="254"/>
      <c r="L42" s="254"/>
      <c r="M42" s="254"/>
      <c r="N42" s="254"/>
      <c r="O42" s="254"/>
      <c r="P42" s="252">
        <f t="shared" si="1"/>
        <v>0</v>
      </c>
      <c r="Q42" s="1" t="str">
        <f t="shared" si="2"/>
        <v>OK</v>
      </c>
    </row>
    <row r="43" spans="1:17" x14ac:dyDescent="0.2">
      <c r="A43" s="103"/>
      <c r="B43" s="103"/>
      <c r="C43" s="103"/>
      <c r="D43" s="103"/>
      <c r="E43" s="253"/>
      <c r="F43" s="253"/>
      <c r="G43" s="253"/>
      <c r="H43" s="254"/>
      <c r="I43" s="254"/>
      <c r="J43" s="254"/>
      <c r="K43" s="254"/>
      <c r="L43" s="254"/>
      <c r="M43" s="254"/>
      <c r="N43" s="254"/>
      <c r="O43" s="254"/>
      <c r="P43" s="252">
        <f t="shared" si="1"/>
        <v>0</v>
      </c>
      <c r="Q43" s="1" t="str">
        <f t="shared" si="2"/>
        <v>OK</v>
      </c>
    </row>
    <row r="44" spans="1:17" x14ac:dyDescent="0.2">
      <c r="A44" s="103"/>
      <c r="B44" s="103"/>
      <c r="C44" s="103"/>
      <c r="D44" s="103"/>
      <c r="E44" s="253"/>
      <c r="F44" s="253"/>
      <c r="G44" s="253"/>
      <c r="H44" s="254"/>
      <c r="I44" s="254"/>
      <c r="J44" s="254"/>
      <c r="K44" s="254"/>
      <c r="L44" s="254"/>
      <c r="M44" s="254"/>
      <c r="N44" s="254"/>
      <c r="O44" s="254"/>
      <c r="P44" s="252">
        <f t="shared" si="1"/>
        <v>0</v>
      </c>
      <c r="Q44" s="1" t="str">
        <f t="shared" si="2"/>
        <v>OK</v>
      </c>
    </row>
    <row r="45" spans="1:17" x14ac:dyDescent="0.2">
      <c r="A45" s="103"/>
      <c r="B45" s="103"/>
      <c r="C45" s="103"/>
      <c r="D45" s="103"/>
      <c r="E45" s="253"/>
      <c r="F45" s="253"/>
      <c r="G45" s="253"/>
      <c r="H45" s="254"/>
      <c r="I45" s="254"/>
      <c r="J45" s="254"/>
      <c r="K45" s="254"/>
      <c r="L45" s="254"/>
      <c r="M45" s="254"/>
      <c r="N45" s="254"/>
      <c r="O45" s="254"/>
      <c r="P45" s="252">
        <f t="shared" si="1"/>
        <v>0</v>
      </c>
      <c r="Q45" s="1" t="str">
        <f t="shared" si="2"/>
        <v>OK</v>
      </c>
    </row>
    <row r="46" spans="1:17" x14ac:dyDescent="0.2">
      <c r="A46" s="103"/>
      <c r="B46" s="103"/>
      <c r="C46" s="103"/>
      <c r="D46" s="103"/>
      <c r="E46" s="253"/>
      <c r="F46" s="253"/>
      <c r="G46" s="253"/>
      <c r="H46" s="254"/>
      <c r="I46" s="254"/>
      <c r="J46" s="254"/>
      <c r="K46" s="254"/>
      <c r="L46" s="254"/>
      <c r="M46" s="254"/>
      <c r="N46" s="254"/>
      <c r="O46" s="254"/>
      <c r="P46" s="252">
        <f t="shared" si="1"/>
        <v>0</v>
      </c>
      <c r="Q46" s="1" t="str">
        <f t="shared" si="2"/>
        <v>OK</v>
      </c>
    </row>
    <row r="47" spans="1:17" x14ac:dyDescent="0.2">
      <c r="A47" s="103"/>
      <c r="B47" s="103"/>
      <c r="C47" s="103"/>
      <c r="D47" s="103"/>
      <c r="E47" s="253"/>
      <c r="F47" s="253"/>
      <c r="G47" s="253"/>
      <c r="H47" s="254"/>
      <c r="I47" s="254"/>
      <c r="J47" s="254"/>
      <c r="K47" s="254"/>
      <c r="L47" s="254"/>
      <c r="M47" s="254"/>
      <c r="N47" s="254"/>
      <c r="O47" s="254"/>
      <c r="P47" s="252">
        <f t="shared" si="1"/>
        <v>0</v>
      </c>
      <c r="Q47" s="1" t="str">
        <f t="shared" si="2"/>
        <v>OK</v>
      </c>
    </row>
    <row r="48" spans="1:17" x14ac:dyDescent="0.2">
      <c r="A48" s="103"/>
      <c r="B48" s="103"/>
      <c r="C48" s="103"/>
      <c r="D48" s="103"/>
      <c r="E48" s="253"/>
      <c r="F48" s="253"/>
      <c r="G48" s="253"/>
      <c r="H48" s="254"/>
      <c r="I48" s="254"/>
      <c r="J48" s="254"/>
      <c r="K48" s="254"/>
      <c r="L48" s="254"/>
      <c r="M48" s="254"/>
      <c r="N48" s="254"/>
      <c r="O48" s="254"/>
      <c r="P48" s="252">
        <f t="shared" si="1"/>
        <v>0</v>
      </c>
      <c r="Q48" s="1" t="str">
        <f t="shared" si="2"/>
        <v>OK</v>
      </c>
    </row>
    <row r="49" spans="1:17" x14ac:dyDescent="0.2">
      <c r="A49" s="103"/>
      <c r="B49" s="103"/>
      <c r="C49" s="103"/>
      <c r="D49" s="103"/>
      <c r="E49" s="253"/>
      <c r="F49" s="253"/>
      <c r="G49" s="253"/>
      <c r="H49" s="254"/>
      <c r="I49" s="254"/>
      <c r="J49" s="254"/>
      <c r="K49" s="254"/>
      <c r="L49" s="254"/>
      <c r="M49" s="254"/>
      <c r="N49" s="254"/>
      <c r="O49" s="254"/>
      <c r="P49" s="252">
        <f t="shared" si="1"/>
        <v>0</v>
      </c>
      <c r="Q49" s="1" t="str">
        <f t="shared" si="2"/>
        <v>OK</v>
      </c>
    </row>
    <row r="50" spans="1:17" x14ac:dyDescent="0.2">
      <c r="A50" s="103"/>
      <c r="B50" s="103"/>
      <c r="C50" s="103"/>
      <c r="D50" s="103"/>
      <c r="E50" s="253"/>
      <c r="F50" s="253"/>
      <c r="G50" s="253"/>
      <c r="H50" s="254"/>
      <c r="I50" s="254"/>
      <c r="J50" s="254"/>
      <c r="K50" s="254"/>
      <c r="L50" s="254"/>
      <c r="M50" s="254"/>
      <c r="N50" s="254"/>
      <c r="O50" s="254"/>
      <c r="P50" s="252">
        <f t="shared" si="1"/>
        <v>0</v>
      </c>
      <c r="Q50" s="1" t="str">
        <f t="shared" si="2"/>
        <v>OK</v>
      </c>
    </row>
    <row r="51" spans="1:17" x14ac:dyDescent="0.2">
      <c r="A51" s="103"/>
      <c r="B51" s="103"/>
      <c r="C51" s="103"/>
      <c r="D51" s="103"/>
      <c r="E51" s="253"/>
      <c r="F51" s="253"/>
      <c r="G51" s="253"/>
      <c r="H51" s="254"/>
      <c r="I51" s="254"/>
      <c r="J51" s="254"/>
      <c r="K51" s="254"/>
      <c r="L51" s="254"/>
      <c r="M51" s="254"/>
      <c r="N51" s="254"/>
      <c r="O51" s="254"/>
      <c r="P51" s="252">
        <f t="shared" si="1"/>
        <v>0</v>
      </c>
      <c r="Q51" s="1" t="str">
        <f t="shared" si="2"/>
        <v>OK</v>
      </c>
    </row>
    <row r="52" spans="1:17" x14ac:dyDescent="0.2">
      <c r="A52" s="103"/>
      <c r="B52" s="103"/>
      <c r="C52" s="103"/>
      <c r="D52" s="103"/>
      <c r="E52" s="253"/>
      <c r="F52" s="253"/>
      <c r="G52" s="253"/>
      <c r="H52" s="254"/>
      <c r="I52" s="254"/>
      <c r="J52" s="254"/>
      <c r="K52" s="254"/>
      <c r="L52" s="254"/>
      <c r="M52" s="254"/>
      <c r="N52" s="254"/>
      <c r="O52" s="254"/>
      <c r="P52" s="252">
        <f t="shared" si="1"/>
        <v>0</v>
      </c>
      <c r="Q52" s="1" t="str">
        <f t="shared" si="2"/>
        <v>OK</v>
      </c>
    </row>
    <row r="53" spans="1:17" x14ac:dyDescent="0.2">
      <c r="A53" s="103"/>
      <c r="B53" s="103"/>
      <c r="C53" s="103"/>
      <c r="D53" s="103"/>
      <c r="E53" s="253"/>
      <c r="F53" s="253"/>
      <c r="G53" s="253"/>
      <c r="H53" s="254"/>
      <c r="I53" s="254"/>
      <c r="J53" s="254"/>
      <c r="K53" s="254"/>
      <c r="L53" s="254"/>
      <c r="M53" s="254"/>
      <c r="N53" s="254"/>
      <c r="O53" s="254"/>
      <c r="P53" s="252">
        <f t="shared" si="1"/>
        <v>0</v>
      </c>
      <c r="Q53" s="1" t="str">
        <f t="shared" si="2"/>
        <v>OK</v>
      </c>
    </row>
    <row r="54" spans="1:17" x14ac:dyDescent="0.2">
      <c r="A54" s="103"/>
      <c r="B54" s="103"/>
      <c r="C54" s="103"/>
      <c r="D54" s="103"/>
      <c r="E54" s="253"/>
      <c r="F54" s="253"/>
      <c r="G54" s="253"/>
      <c r="H54" s="254"/>
      <c r="I54" s="254"/>
      <c r="J54" s="254"/>
      <c r="K54" s="254"/>
      <c r="L54" s="254"/>
      <c r="M54" s="254"/>
      <c r="N54" s="254"/>
      <c r="O54" s="254"/>
      <c r="P54" s="252">
        <f t="shared" si="1"/>
        <v>0</v>
      </c>
      <c r="Q54" s="1" t="str">
        <f t="shared" si="2"/>
        <v>OK</v>
      </c>
    </row>
    <row r="55" spans="1:17" x14ac:dyDescent="0.2">
      <c r="A55" s="103"/>
      <c r="B55" s="103"/>
      <c r="C55" s="103"/>
      <c r="D55" s="103"/>
      <c r="E55" s="253"/>
      <c r="F55" s="253"/>
      <c r="G55" s="253"/>
      <c r="H55" s="254"/>
      <c r="I55" s="254"/>
      <c r="J55" s="254"/>
      <c r="K55" s="254"/>
      <c r="L55" s="254"/>
      <c r="M55" s="254"/>
      <c r="N55" s="254"/>
      <c r="O55" s="254"/>
      <c r="P55" s="252">
        <f t="shared" si="1"/>
        <v>0</v>
      </c>
      <c r="Q55" s="1" t="str">
        <f t="shared" si="2"/>
        <v>OK</v>
      </c>
    </row>
    <row r="56" spans="1:17" x14ac:dyDescent="0.2">
      <c r="A56" s="103"/>
      <c r="B56" s="103"/>
      <c r="C56" s="103"/>
      <c r="D56" s="103"/>
      <c r="E56" s="253"/>
      <c r="F56" s="253"/>
      <c r="G56" s="253"/>
      <c r="H56" s="254"/>
      <c r="I56" s="254"/>
      <c r="J56" s="254"/>
      <c r="K56" s="254"/>
      <c r="L56" s="254"/>
      <c r="M56" s="254"/>
      <c r="N56" s="254"/>
      <c r="O56" s="254"/>
      <c r="P56" s="252">
        <f t="shared" si="1"/>
        <v>0</v>
      </c>
      <c r="Q56" s="1" t="str">
        <f t="shared" si="2"/>
        <v>OK</v>
      </c>
    </row>
    <row r="57" spans="1:17" x14ac:dyDescent="0.2">
      <c r="A57" s="103"/>
      <c r="B57" s="103"/>
      <c r="C57" s="103"/>
      <c r="D57" s="103"/>
      <c r="E57" s="253"/>
      <c r="F57" s="253"/>
      <c r="G57" s="253"/>
      <c r="H57" s="254"/>
      <c r="I57" s="254"/>
      <c r="J57" s="254"/>
      <c r="K57" s="254"/>
      <c r="L57" s="254"/>
      <c r="M57" s="254"/>
      <c r="N57" s="254"/>
      <c r="O57" s="254"/>
      <c r="P57" s="252">
        <f t="shared" si="1"/>
        <v>0</v>
      </c>
      <c r="Q57" s="1" t="str">
        <f t="shared" si="2"/>
        <v>OK</v>
      </c>
    </row>
    <row r="58" spans="1:17" x14ac:dyDescent="0.2">
      <c r="A58" s="103"/>
      <c r="B58" s="103"/>
      <c r="C58" s="103"/>
      <c r="D58" s="103"/>
      <c r="E58" s="253"/>
      <c r="F58" s="253"/>
      <c r="G58" s="253"/>
      <c r="H58" s="254"/>
      <c r="I58" s="254"/>
      <c r="J58" s="254"/>
      <c r="K58" s="254"/>
      <c r="L58" s="254"/>
      <c r="M58" s="254"/>
      <c r="N58" s="254"/>
      <c r="O58" s="254"/>
      <c r="P58" s="252">
        <f t="shared" si="1"/>
        <v>0</v>
      </c>
      <c r="Q58" s="1" t="str">
        <f t="shared" si="2"/>
        <v>OK</v>
      </c>
    </row>
    <row r="59" spans="1:17" x14ac:dyDescent="0.2">
      <c r="A59" s="103"/>
      <c r="B59" s="103"/>
      <c r="C59" s="103"/>
      <c r="D59" s="103"/>
      <c r="E59" s="253"/>
      <c r="F59" s="253"/>
      <c r="G59" s="253"/>
      <c r="H59" s="254"/>
      <c r="I59" s="254"/>
      <c r="J59" s="254"/>
      <c r="K59" s="254"/>
      <c r="L59" s="254"/>
      <c r="M59" s="254"/>
      <c r="N59" s="254"/>
      <c r="O59" s="254"/>
      <c r="P59" s="252">
        <f t="shared" si="1"/>
        <v>0</v>
      </c>
      <c r="Q59" s="1" t="str">
        <f t="shared" si="2"/>
        <v>OK</v>
      </c>
    </row>
    <row r="60" spans="1:17" x14ac:dyDescent="0.2">
      <c r="A60" s="103"/>
      <c r="B60" s="103"/>
      <c r="C60" s="103"/>
      <c r="D60" s="103"/>
      <c r="E60" s="253"/>
      <c r="F60" s="253"/>
      <c r="G60" s="253"/>
      <c r="H60" s="254"/>
      <c r="I60" s="254"/>
      <c r="J60" s="254"/>
      <c r="K60" s="254"/>
      <c r="L60" s="254"/>
      <c r="M60" s="254"/>
      <c r="N60" s="254"/>
      <c r="O60" s="254"/>
      <c r="P60" s="252">
        <f t="shared" si="1"/>
        <v>0</v>
      </c>
      <c r="Q60" s="1" t="str">
        <f t="shared" si="2"/>
        <v>OK</v>
      </c>
    </row>
    <row r="61" spans="1:17" x14ac:dyDescent="0.2">
      <c r="A61" s="103"/>
      <c r="B61" s="103"/>
      <c r="C61" s="103"/>
      <c r="D61" s="103"/>
      <c r="E61" s="253"/>
      <c r="F61" s="253"/>
      <c r="G61" s="253"/>
      <c r="H61" s="254"/>
      <c r="I61" s="254"/>
      <c r="J61" s="254"/>
      <c r="K61" s="254"/>
      <c r="L61" s="254"/>
      <c r="M61" s="254"/>
      <c r="N61" s="254"/>
      <c r="O61" s="254"/>
      <c r="P61" s="252">
        <f t="shared" si="1"/>
        <v>0</v>
      </c>
      <c r="Q61" s="1" t="str">
        <f t="shared" si="2"/>
        <v>OK</v>
      </c>
    </row>
    <row r="62" spans="1:17" x14ac:dyDescent="0.2">
      <c r="A62" s="103"/>
      <c r="B62" s="103"/>
      <c r="C62" s="103"/>
      <c r="D62" s="103"/>
      <c r="E62" s="253"/>
      <c r="F62" s="253"/>
      <c r="G62" s="253"/>
      <c r="H62" s="254"/>
      <c r="I62" s="254"/>
      <c r="J62" s="254"/>
      <c r="K62" s="254"/>
      <c r="L62" s="254"/>
      <c r="M62" s="254"/>
      <c r="N62" s="254"/>
      <c r="O62" s="254"/>
      <c r="P62" s="252">
        <f t="shared" si="1"/>
        <v>0</v>
      </c>
      <c r="Q62" s="1" t="str">
        <f t="shared" si="2"/>
        <v>OK</v>
      </c>
    </row>
    <row r="63" spans="1:17" x14ac:dyDescent="0.2">
      <c r="A63" s="103"/>
      <c r="B63" s="103"/>
      <c r="C63" s="103"/>
      <c r="D63" s="103"/>
      <c r="E63" s="253"/>
      <c r="F63" s="253"/>
      <c r="G63" s="253"/>
      <c r="H63" s="254"/>
      <c r="I63" s="254"/>
      <c r="J63" s="254"/>
      <c r="K63" s="254"/>
      <c r="L63" s="254"/>
      <c r="M63" s="254"/>
      <c r="N63" s="254"/>
      <c r="O63" s="254"/>
      <c r="P63" s="252">
        <f t="shared" si="1"/>
        <v>0</v>
      </c>
      <c r="Q63" s="1" t="str">
        <f t="shared" si="2"/>
        <v>OK</v>
      </c>
    </row>
    <row r="64" spans="1:17" x14ac:dyDescent="0.2">
      <c r="A64" s="103"/>
      <c r="B64" s="103"/>
      <c r="C64" s="103"/>
      <c r="D64" s="103"/>
      <c r="E64" s="253"/>
      <c r="F64" s="253"/>
      <c r="G64" s="253"/>
      <c r="H64" s="254"/>
      <c r="I64" s="254"/>
      <c r="J64" s="254"/>
      <c r="K64" s="254"/>
      <c r="L64" s="254"/>
      <c r="M64" s="254"/>
      <c r="N64" s="254"/>
      <c r="O64" s="254"/>
      <c r="P64" s="252">
        <f t="shared" si="1"/>
        <v>0</v>
      </c>
      <c r="Q64" s="1" t="str">
        <f t="shared" si="2"/>
        <v>OK</v>
      </c>
    </row>
    <row r="65" spans="1:17" x14ac:dyDescent="0.2">
      <c r="A65" s="103"/>
      <c r="B65" s="103"/>
      <c r="C65" s="103"/>
      <c r="D65" s="103"/>
      <c r="E65" s="253"/>
      <c r="F65" s="253"/>
      <c r="G65" s="253"/>
      <c r="H65" s="254"/>
      <c r="I65" s="254"/>
      <c r="J65" s="254"/>
      <c r="K65" s="254"/>
      <c r="L65" s="254"/>
      <c r="M65" s="254"/>
      <c r="N65" s="254"/>
      <c r="O65" s="254"/>
      <c r="P65" s="252">
        <f t="shared" si="1"/>
        <v>0</v>
      </c>
      <c r="Q65" s="1" t="str">
        <f t="shared" si="2"/>
        <v>OK</v>
      </c>
    </row>
    <row r="66" spans="1:17" x14ac:dyDescent="0.2">
      <c r="A66" s="103"/>
      <c r="B66" s="103"/>
      <c r="C66" s="103"/>
      <c r="D66" s="103"/>
      <c r="E66" s="253"/>
      <c r="F66" s="253"/>
      <c r="G66" s="253"/>
      <c r="H66" s="254"/>
      <c r="I66" s="254"/>
      <c r="J66" s="254"/>
      <c r="K66" s="254"/>
      <c r="L66" s="254"/>
      <c r="M66" s="254"/>
      <c r="N66" s="254"/>
      <c r="O66" s="254"/>
      <c r="P66" s="252">
        <f t="shared" si="1"/>
        <v>0</v>
      </c>
      <c r="Q66" s="1" t="str">
        <f t="shared" si="2"/>
        <v>OK</v>
      </c>
    </row>
    <row r="67" spans="1:17" x14ac:dyDescent="0.2">
      <c r="A67" s="103"/>
      <c r="B67" s="103"/>
      <c r="C67" s="103"/>
      <c r="D67" s="103"/>
      <c r="E67" s="253"/>
      <c r="F67" s="253"/>
      <c r="G67" s="253"/>
      <c r="H67" s="254"/>
      <c r="I67" s="254"/>
      <c r="J67" s="254"/>
      <c r="K67" s="254"/>
      <c r="L67" s="254"/>
      <c r="M67" s="254"/>
      <c r="N67" s="254"/>
      <c r="O67" s="254"/>
      <c r="P67" s="252">
        <f t="shared" si="1"/>
        <v>0</v>
      </c>
      <c r="Q67" s="1" t="str">
        <f t="shared" si="2"/>
        <v>OK</v>
      </c>
    </row>
    <row r="68" spans="1:17" x14ac:dyDescent="0.2">
      <c r="A68" s="103"/>
      <c r="B68" s="103"/>
      <c r="C68" s="103"/>
      <c r="D68" s="103"/>
      <c r="E68" s="253"/>
      <c r="F68" s="253"/>
      <c r="G68" s="253"/>
      <c r="H68" s="254"/>
      <c r="I68" s="254"/>
      <c r="J68" s="254"/>
      <c r="K68" s="254"/>
      <c r="L68" s="254"/>
      <c r="M68" s="254"/>
      <c r="N68" s="254"/>
      <c r="O68" s="254"/>
      <c r="P68" s="252">
        <f t="shared" si="1"/>
        <v>0</v>
      </c>
      <c r="Q68" s="1" t="str">
        <f t="shared" si="2"/>
        <v>OK</v>
      </c>
    </row>
    <row r="69" spans="1:17" x14ac:dyDescent="0.2">
      <c r="A69" s="103"/>
      <c r="B69" s="103"/>
      <c r="C69" s="103"/>
      <c r="D69" s="103"/>
      <c r="E69" s="253"/>
      <c r="F69" s="253"/>
      <c r="G69" s="253"/>
      <c r="H69" s="254"/>
      <c r="I69" s="254"/>
      <c r="J69" s="254"/>
      <c r="K69" s="254"/>
      <c r="L69" s="254"/>
      <c r="M69" s="254"/>
      <c r="N69" s="254"/>
      <c r="O69" s="254"/>
      <c r="P69" s="252">
        <f t="shared" si="1"/>
        <v>0</v>
      </c>
      <c r="Q69" s="1" t="str">
        <f t="shared" si="2"/>
        <v>OK</v>
      </c>
    </row>
    <row r="70" spans="1:17" x14ac:dyDescent="0.2">
      <c r="A70" s="103"/>
      <c r="B70" s="103"/>
      <c r="C70" s="103"/>
      <c r="D70" s="103"/>
      <c r="E70" s="253"/>
      <c r="F70" s="253"/>
      <c r="G70" s="253"/>
      <c r="H70" s="254"/>
      <c r="I70" s="254"/>
      <c r="J70" s="254"/>
      <c r="K70" s="254"/>
      <c r="L70" s="254"/>
      <c r="M70" s="254"/>
      <c r="N70" s="254"/>
      <c r="O70" s="254"/>
      <c r="P70" s="252">
        <f t="shared" si="1"/>
        <v>0</v>
      </c>
      <c r="Q70" s="1" t="str">
        <f t="shared" si="2"/>
        <v>OK</v>
      </c>
    </row>
    <row r="71" spans="1:17" x14ac:dyDescent="0.2">
      <c r="A71" s="103"/>
      <c r="B71" s="103"/>
      <c r="C71" s="103"/>
      <c r="D71" s="103"/>
      <c r="E71" s="253"/>
      <c r="F71" s="253"/>
      <c r="G71" s="253"/>
      <c r="H71" s="254"/>
      <c r="I71" s="254"/>
      <c r="J71" s="254"/>
      <c r="K71" s="254"/>
      <c r="L71" s="254"/>
      <c r="M71" s="254"/>
      <c r="N71" s="254"/>
      <c r="O71" s="254"/>
      <c r="P71" s="252">
        <f t="shared" si="1"/>
        <v>0</v>
      </c>
      <c r="Q71" s="1" t="str">
        <f t="shared" si="2"/>
        <v>OK</v>
      </c>
    </row>
    <row r="72" spans="1:17" x14ac:dyDescent="0.2">
      <c r="A72" s="103"/>
      <c r="B72" s="103"/>
      <c r="C72" s="103"/>
      <c r="D72" s="103"/>
      <c r="E72" s="253"/>
      <c r="F72" s="253"/>
      <c r="G72" s="253"/>
      <c r="H72" s="254"/>
      <c r="I72" s="254"/>
      <c r="J72" s="254"/>
      <c r="K72" s="254"/>
      <c r="L72" s="254"/>
      <c r="M72" s="254"/>
      <c r="N72" s="254"/>
      <c r="O72" s="254"/>
      <c r="P72" s="252">
        <f t="shared" ref="P72:P135" si="3">SUM(E72:O72)</f>
        <v>0</v>
      </c>
      <c r="Q72" s="1" t="str">
        <f t="shared" si="2"/>
        <v>OK</v>
      </c>
    </row>
    <row r="73" spans="1:17" x14ac:dyDescent="0.2">
      <c r="A73" s="103"/>
      <c r="B73" s="103"/>
      <c r="C73" s="103"/>
      <c r="D73" s="103"/>
      <c r="E73" s="253"/>
      <c r="F73" s="253"/>
      <c r="G73" s="253"/>
      <c r="H73" s="254"/>
      <c r="I73" s="254"/>
      <c r="J73" s="254"/>
      <c r="K73" s="254"/>
      <c r="L73" s="254"/>
      <c r="M73" s="254"/>
      <c r="N73" s="254"/>
      <c r="O73" s="254"/>
      <c r="P73" s="252">
        <f t="shared" si="3"/>
        <v>0</v>
      </c>
      <c r="Q73" s="1" t="str">
        <f t="shared" ref="Q73:Q136" si="4">IF(P73&gt;15,"Es wurde mehr wie 15,- € ausgegeben","OK")</f>
        <v>OK</v>
      </c>
    </row>
    <row r="74" spans="1:17" x14ac:dyDescent="0.2">
      <c r="A74" s="103"/>
      <c r="B74" s="103"/>
      <c r="C74" s="103"/>
      <c r="D74" s="103"/>
      <c r="E74" s="253"/>
      <c r="F74" s="253"/>
      <c r="G74" s="253"/>
      <c r="H74" s="254"/>
      <c r="I74" s="254"/>
      <c r="J74" s="254"/>
      <c r="K74" s="254"/>
      <c r="L74" s="254"/>
      <c r="M74" s="254"/>
      <c r="N74" s="254"/>
      <c r="O74" s="254"/>
      <c r="P74" s="252">
        <f t="shared" si="3"/>
        <v>0</v>
      </c>
      <c r="Q74" s="1" t="str">
        <f t="shared" si="4"/>
        <v>OK</v>
      </c>
    </row>
    <row r="75" spans="1:17" x14ac:dyDescent="0.2">
      <c r="A75" s="103"/>
      <c r="B75" s="103"/>
      <c r="C75" s="103"/>
      <c r="D75" s="103"/>
      <c r="E75" s="253"/>
      <c r="F75" s="253"/>
      <c r="G75" s="253"/>
      <c r="H75" s="254"/>
      <c r="I75" s="254"/>
      <c r="J75" s="254"/>
      <c r="K75" s="254"/>
      <c r="L75" s="254"/>
      <c r="M75" s="254"/>
      <c r="N75" s="254"/>
      <c r="O75" s="254"/>
      <c r="P75" s="252">
        <f t="shared" si="3"/>
        <v>0</v>
      </c>
      <c r="Q75" s="1" t="str">
        <f t="shared" si="4"/>
        <v>OK</v>
      </c>
    </row>
    <row r="76" spans="1:17" x14ac:dyDescent="0.2">
      <c r="A76" s="103"/>
      <c r="B76" s="103"/>
      <c r="C76" s="103"/>
      <c r="D76" s="103"/>
      <c r="E76" s="253"/>
      <c r="F76" s="253"/>
      <c r="G76" s="253"/>
      <c r="H76" s="254"/>
      <c r="I76" s="254"/>
      <c r="J76" s="254"/>
      <c r="K76" s="254"/>
      <c r="L76" s="254"/>
      <c r="M76" s="254"/>
      <c r="N76" s="254"/>
      <c r="O76" s="254"/>
      <c r="P76" s="252">
        <f t="shared" si="3"/>
        <v>0</v>
      </c>
      <c r="Q76" s="1" t="str">
        <f t="shared" si="4"/>
        <v>OK</v>
      </c>
    </row>
    <row r="77" spans="1:17" x14ac:dyDescent="0.2">
      <c r="A77" s="103"/>
      <c r="B77" s="103"/>
      <c r="C77" s="103"/>
      <c r="D77" s="103"/>
      <c r="E77" s="253"/>
      <c r="F77" s="253"/>
      <c r="G77" s="253"/>
      <c r="H77" s="254"/>
      <c r="I77" s="254"/>
      <c r="J77" s="254"/>
      <c r="K77" s="254"/>
      <c r="L77" s="254"/>
      <c r="M77" s="254"/>
      <c r="N77" s="254"/>
      <c r="O77" s="254"/>
      <c r="P77" s="252">
        <f t="shared" si="3"/>
        <v>0</v>
      </c>
      <c r="Q77" s="1" t="str">
        <f t="shared" si="4"/>
        <v>OK</v>
      </c>
    </row>
    <row r="78" spans="1:17" x14ac:dyDescent="0.2">
      <c r="A78" s="103"/>
      <c r="B78" s="103"/>
      <c r="C78" s="103"/>
      <c r="D78" s="103"/>
      <c r="E78" s="253"/>
      <c r="F78" s="253"/>
      <c r="G78" s="253"/>
      <c r="H78" s="254"/>
      <c r="I78" s="254"/>
      <c r="J78" s="254"/>
      <c r="K78" s="254"/>
      <c r="L78" s="254"/>
      <c r="M78" s="254"/>
      <c r="N78" s="254"/>
      <c r="O78" s="254"/>
      <c r="P78" s="252">
        <f t="shared" si="3"/>
        <v>0</v>
      </c>
      <c r="Q78" s="1" t="str">
        <f t="shared" si="4"/>
        <v>OK</v>
      </c>
    </row>
    <row r="79" spans="1:17" x14ac:dyDescent="0.2">
      <c r="A79" s="103"/>
      <c r="B79" s="103"/>
      <c r="C79" s="103"/>
      <c r="D79" s="103"/>
      <c r="E79" s="253"/>
      <c r="F79" s="253"/>
      <c r="G79" s="253"/>
      <c r="H79" s="254"/>
      <c r="I79" s="254"/>
      <c r="J79" s="254"/>
      <c r="K79" s="254"/>
      <c r="L79" s="254"/>
      <c r="M79" s="254"/>
      <c r="N79" s="254"/>
      <c r="O79" s="254"/>
      <c r="P79" s="252">
        <f t="shared" si="3"/>
        <v>0</v>
      </c>
      <c r="Q79" s="1" t="str">
        <f t="shared" si="4"/>
        <v>OK</v>
      </c>
    </row>
    <row r="80" spans="1:17" x14ac:dyDescent="0.2">
      <c r="A80" s="103"/>
      <c r="B80" s="103"/>
      <c r="C80" s="103"/>
      <c r="D80" s="103"/>
      <c r="E80" s="253"/>
      <c r="F80" s="253"/>
      <c r="G80" s="253"/>
      <c r="H80" s="254"/>
      <c r="I80" s="254"/>
      <c r="J80" s="254"/>
      <c r="K80" s="254"/>
      <c r="L80" s="254"/>
      <c r="M80" s="254"/>
      <c r="N80" s="254"/>
      <c r="O80" s="254"/>
      <c r="P80" s="252">
        <f t="shared" si="3"/>
        <v>0</v>
      </c>
      <c r="Q80" s="1" t="str">
        <f t="shared" si="4"/>
        <v>OK</v>
      </c>
    </row>
    <row r="81" spans="1:17" x14ac:dyDescent="0.2">
      <c r="A81" s="103"/>
      <c r="B81" s="103"/>
      <c r="C81" s="103"/>
      <c r="D81" s="103"/>
      <c r="E81" s="253"/>
      <c r="F81" s="253"/>
      <c r="G81" s="253"/>
      <c r="H81" s="254"/>
      <c r="I81" s="254"/>
      <c r="J81" s="254"/>
      <c r="K81" s="254"/>
      <c r="L81" s="254"/>
      <c r="M81" s="254"/>
      <c r="N81" s="254"/>
      <c r="O81" s="254"/>
      <c r="P81" s="252">
        <f t="shared" si="3"/>
        <v>0</v>
      </c>
      <c r="Q81" s="1" t="str">
        <f t="shared" si="4"/>
        <v>OK</v>
      </c>
    </row>
    <row r="82" spans="1:17" x14ac:dyDescent="0.2">
      <c r="A82" s="103"/>
      <c r="B82" s="103"/>
      <c r="C82" s="103"/>
      <c r="D82" s="103"/>
      <c r="E82" s="253"/>
      <c r="F82" s="253"/>
      <c r="G82" s="253"/>
      <c r="H82" s="254"/>
      <c r="I82" s="254"/>
      <c r="J82" s="254"/>
      <c r="K82" s="254"/>
      <c r="L82" s="254"/>
      <c r="M82" s="254"/>
      <c r="N82" s="254"/>
      <c r="O82" s="254"/>
      <c r="P82" s="252">
        <f t="shared" si="3"/>
        <v>0</v>
      </c>
      <c r="Q82" s="1" t="str">
        <f t="shared" si="4"/>
        <v>OK</v>
      </c>
    </row>
    <row r="83" spans="1:17" x14ac:dyDescent="0.2">
      <c r="A83" s="103"/>
      <c r="B83" s="103"/>
      <c r="C83" s="103"/>
      <c r="D83" s="103"/>
      <c r="E83" s="253"/>
      <c r="F83" s="253"/>
      <c r="G83" s="253"/>
      <c r="H83" s="254"/>
      <c r="I83" s="254"/>
      <c r="J83" s="254"/>
      <c r="K83" s="254"/>
      <c r="L83" s="254"/>
      <c r="M83" s="254"/>
      <c r="N83" s="254"/>
      <c r="O83" s="254"/>
      <c r="P83" s="252">
        <f t="shared" si="3"/>
        <v>0</v>
      </c>
      <c r="Q83" s="1" t="str">
        <f t="shared" si="4"/>
        <v>OK</v>
      </c>
    </row>
    <row r="84" spans="1:17" x14ac:dyDescent="0.2">
      <c r="A84" s="103"/>
      <c r="B84" s="103"/>
      <c r="C84" s="103"/>
      <c r="D84" s="103"/>
      <c r="E84" s="253"/>
      <c r="F84" s="253"/>
      <c r="G84" s="253"/>
      <c r="H84" s="254"/>
      <c r="I84" s="254"/>
      <c r="J84" s="254"/>
      <c r="K84" s="254"/>
      <c r="L84" s="254"/>
      <c r="M84" s="254"/>
      <c r="N84" s="254"/>
      <c r="O84" s="254"/>
      <c r="P84" s="252">
        <f t="shared" si="3"/>
        <v>0</v>
      </c>
      <c r="Q84" s="1" t="str">
        <f t="shared" si="4"/>
        <v>OK</v>
      </c>
    </row>
    <row r="85" spans="1:17" x14ac:dyDescent="0.2">
      <c r="A85" s="103"/>
      <c r="B85" s="103"/>
      <c r="C85" s="103"/>
      <c r="D85" s="103"/>
      <c r="E85" s="253"/>
      <c r="F85" s="253"/>
      <c r="G85" s="253"/>
      <c r="H85" s="254"/>
      <c r="I85" s="254"/>
      <c r="J85" s="254"/>
      <c r="K85" s="254"/>
      <c r="L85" s="254"/>
      <c r="M85" s="254"/>
      <c r="N85" s="254"/>
      <c r="O85" s="254"/>
      <c r="P85" s="252">
        <f t="shared" si="3"/>
        <v>0</v>
      </c>
      <c r="Q85" s="1" t="str">
        <f t="shared" si="4"/>
        <v>OK</v>
      </c>
    </row>
    <row r="86" spans="1:17" x14ac:dyDescent="0.2">
      <c r="A86" s="103"/>
      <c r="B86" s="103"/>
      <c r="C86" s="103"/>
      <c r="D86" s="103"/>
      <c r="E86" s="253"/>
      <c r="F86" s="253"/>
      <c r="G86" s="253"/>
      <c r="H86" s="254"/>
      <c r="I86" s="254"/>
      <c r="J86" s="254"/>
      <c r="K86" s="254"/>
      <c r="L86" s="254"/>
      <c r="M86" s="254"/>
      <c r="N86" s="254"/>
      <c r="O86" s="254"/>
      <c r="P86" s="252">
        <f t="shared" si="3"/>
        <v>0</v>
      </c>
      <c r="Q86" s="1" t="str">
        <f t="shared" si="4"/>
        <v>OK</v>
      </c>
    </row>
    <row r="87" spans="1:17" x14ac:dyDescent="0.2">
      <c r="A87" s="103"/>
      <c r="B87" s="103"/>
      <c r="C87" s="103"/>
      <c r="D87" s="103"/>
      <c r="E87" s="253"/>
      <c r="F87" s="253"/>
      <c r="G87" s="253"/>
      <c r="H87" s="254"/>
      <c r="I87" s="254"/>
      <c r="J87" s="254"/>
      <c r="K87" s="254"/>
      <c r="L87" s="254"/>
      <c r="M87" s="254"/>
      <c r="N87" s="254"/>
      <c r="O87" s="254"/>
      <c r="P87" s="252">
        <f t="shared" si="3"/>
        <v>0</v>
      </c>
      <c r="Q87" s="1" t="str">
        <f t="shared" si="4"/>
        <v>OK</v>
      </c>
    </row>
    <row r="88" spans="1:17" x14ac:dyDescent="0.2">
      <c r="A88" s="103"/>
      <c r="B88" s="103"/>
      <c r="C88" s="103"/>
      <c r="D88" s="103"/>
      <c r="E88" s="253"/>
      <c r="F88" s="253"/>
      <c r="G88" s="253"/>
      <c r="H88" s="254"/>
      <c r="I88" s="254"/>
      <c r="J88" s="254"/>
      <c r="K88" s="254"/>
      <c r="L88" s="254"/>
      <c r="M88" s="254"/>
      <c r="N88" s="254"/>
      <c r="O88" s="254"/>
      <c r="P88" s="252">
        <f t="shared" si="3"/>
        <v>0</v>
      </c>
      <c r="Q88" s="1" t="str">
        <f t="shared" si="4"/>
        <v>OK</v>
      </c>
    </row>
    <row r="89" spans="1:17" x14ac:dyDescent="0.2">
      <c r="A89" s="103"/>
      <c r="B89" s="103"/>
      <c r="C89" s="103"/>
      <c r="D89" s="103"/>
      <c r="E89" s="253"/>
      <c r="F89" s="253"/>
      <c r="G89" s="253"/>
      <c r="H89" s="254"/>
      <c r="I89" s="254"/>
      <c r="J89" s="254"/>
      <c r="K89" s="254"/>
      <c r="L89" s="254"/>
      <c r="M89" s="254"/>
      <c r="N89" s="254"/>
      <c r="O89" s="254"/>
      <c r="P89" s="252">
        <f t="shared" si="3"/>
        <v>0</v>
      </c>
      <c r="Q89" s="1" t="str">
        <f t="shared" si="4"/>
        <v>OK</v>
      </c>
    </row>
    <row r="90" spans="1:17" x14ac:dyDescent="0.2">
      <c r="A90" s="103"/>
      <c r="B90" s="103"/>
      <c r="C90" s="103"/>
      <c r="D90" s="103"/>
      <c r="E90" s="253"/>
      <c r="F90" s="253"/>
      <c r="G90" s="253"/>
      <c r="H90" s="254"/>
      <c r="I90" s="254"/>
      <c r="J90" s="254"/>
      <c r="K90" s="254"/>
      <c r="L90" s="254"/>
      <c r="M90" s="254"/>
      <c r="N90" s="254"/>
      <c r="O90" s="254"/>
      <c r="P90" s="252">
        <f t="shared" si="3"/>
        <v>0</v>
      </c>
      <c r="Q90" s="1" t="str">
        <f t="shared" si="4"/>
        <v>OK</v>
      </c>
    </row>
    <row r="91" spans="1:17" x14ac:dyDescent="0.2">
      <c r="A91" s="103"/>
      <c r="B91" s="103"/>
      <c r="C91" s="103"/>
      <c r="D91" s="103"/>
      <c r="E91" s="253"/>
      <c r="F91" s="253"/>
      <c r="G91" s="253"/>
      <c r="H91" s="254"/>
      <c r="I91" s="254"/>
      <c r="J91" s="254"/>
      <c r="K91" s="254"/>
      <c r="L91" s="254"/>
      <c r="M91" s="254"/>
      <c r="N91" s="254"/>
      <c r="O91" s="254"/>
      <c r="P91" s="252">
        <f t="shared" si="3"/>
        <v>0</v>
      </c>
      <c r="Q91" s="1" t="str">
        <f t="shared" si="4"/>
        <v>OK</v>
      </c>
    </row>
    <row r="92" spans="1:17" x14ac:dyDescent="0.2">
      <c r="A92" s="103"/>
      <c r="B92" s="103"/>
      <c r="C92" s="103"/>
      <c r="D92" s="103"/>
      <c r="E92" s="253"/>
      <c r="F92" s="253"/>
      <c r="G92" s="253"/>
      <c r="H92" s="254"/>
      <c r="I92" s="254"/>
      <c r="J92" s="254"/>
      <c r="K92" s="254"/>
      <c r="L92" s="254"/>
      <c r="M92" s="254"/>
      <c r="N92" s="254"/>
      <c r="O92" s="254"/>
      <c r="P92" s="252">
        <f t="shared" si="3"/>
        <v>0</v>
      </c>
      <c r="Q92" s="1" t="str">
        <f t="shared" si="4"/>
        <v>OK</v>
      </c>
    </row>
    <row r="93" spans="1:17" x14ac:dyDescent="0.2">
      <c r="A93" s="103"/>
      <c r="B93" s="103"/>
      <c r="C93" s="103"/>
      <c r="D93" s="103"/>
      <c r="E93" s="253"/>
      <c r="F93" s="253"/>
      <c r="G93" s="253"/>
      <c r="H93" s="254"/>
      <c r="I93" s="254"/>
      <c r="J93" s="254"/>
      <c r="K93" s="254"/>
      <c r="L93" s="254"/>
      <c r="M93" s="254"/>
      <c r="N93" s="254"/>
      <c r="O93" s="254"/>
      <c r="P93" s="252">
        <f t="shared" si="3"/>
        <v>0</v>
      </c>
      <c r="Q93" s="1" t="str">
        <f t="shared" si="4"/>
        <v>OK</v>
      </c>
    </row>
    <row r="94" spans="1:17" x14ac:dyDescent="0.2">
      <c r="A94" s="103"/>
      <c r="B94" s="103"/>
      <c r="C94" s="103"/>
      <c r="D94" s="103"/>
      <c r="E94" s="253"/>
      <c r="F94" s="253"/>
      <c r="G94" s="253"/>
      <c r="H94" s="254"/>
      <c r="I94" s="254"/>
      <c r="J94" s="254"/>
      <c r="K94" s="254"/>
      <c r="L94" s="254"/>
      <c r="M94" s="254"/>
      <c r="N94" s="254"/>
      <c r="O94" s="254"/>
      <c r="P94" s="252">
        <f t="shared" si="3"/>
        <v>0</v>
      </c>
      <c r="Q94" s="1" t="str">
        <f t="shared" si="4"/>
        <v>OK</v>
      </c>
    </row>
    <row r="95" spans="1:17" x14ac:dyDescent="0.2">
      <c r="A95" s="103"/>
      <c r="B95" s="103"/>
      <c r="C95" s="103"/>
      <c r="D95" s="103"/>
      <c r="E95" s="253"/>
      <c r="F95" s="253"/>
      <c r="G95" s="253"/>
      <c r="H95" s="254"/>
      <c r="I95" s="254"/>
      <c r="J95" s="254"/>
      <c r="K95" s="254"/>
      <c r="L95" s="254"/>
      <c r="M95" s="254"/>
      <c r="N95" s="254"/>
      <c r="O95" s="254"/>
      <c r="P95" s="252">
        <f t="shared" si="3"/>
        <v>0</v>
      </c>
      <c r="Q95" s="1" t="str">
        <f t="shared" si="4"/>
        <v>OK</v>
      </c>
    </row>
    <row r="96" spans="1:17" x14ac:dyDescent="0.2">
      <c r="A96" s="103"/>
      <c r="B96" s="103"/>
      <c r="C96" s="103"/>
      <c r="D96" s="103"/>
      <c r="E96" s="253"/>
      <c r="F96" s="253"/>
      <c r="G96" s="253"/>
      <c r="H96" s="254"/>
      <c r="I96" s="254"/>
      <c r="J96" s="254"/>
      <c r="K96" s="254"/>
      <c r="L96" s="254"/>
      <c r="M96" s="254"/>
      <c r="N96" s="254"/>
      <c r="O96" s="254"/>
      <c r="P96" s="252">
        <f t="shared" si="3"/>
        <v>0</v>
      </c>
      <c r="Q96" s="1" t="str">
        <f t="shared" si="4"/>
        <v>OK</v>
      </c>
    </row>
    <row r="97" spans="1:17" x14ac:dyDescent="0.2">
      <c r="A97" s="103"/>
      <c r="B97" s="103"/>
      <c r="C97" s="103"/>
      <c r="D97" s="103"/>
      <c r="E97" s="253"/>
      <c r="F97" s="253"/>
      <c r="G97" s="253"/>
      <c r="H97" s="254"/>
      <c r="I97" s="254"/>
      <c r="J97" s="254"/>
      <c r="K97" s="254"/>
      <c r="L97" s="254"/>
      <c r="M97" s="254"/>
      <c r="N97" s="254"/>
      <c r="O97" s="254"/>
      <c r="P97" s="252">
        <f t="shared" si="3"/>
        <v>0</v>
      </c>
      <c r="Q97" s="1" t="str">
        <f t="shared" si="4"/>
        <v>OK</v>
      </c>
    </row>
    <row r="98" spans="1:17" x14ac:dyDescent="0.2">
      <c r="A98" s="103"/>
      <c r="B98" s="103"/>
      <c r="C98" s="103"/>
      <c r="D98" s="103"/>
      <c r="E98" s="253"/>
      <c r="F98" s="253"/>
      <c r="G98" s="253"/>
      <c r="H98" s="254"/>
      <c r="I98" s="254"/>
      <c r="J98" s="254"/>
      <c r="K98" s="254"/>
      <c r="L98" s="254"/>
      <c r="M98" s="254"/>
      <c r="N98" s="254"/>
      <c r="O98" s="254"/>
      <c r="P98" s="252">
        <f t="shared" si="3"/>
        <v>0</v>
      </c>
      <c r="Q98" s="1" t="str">
        <f t="shared" si="4"/>
        <v>OK</v>
      </c>
    </row>
    <row r="99" spans="1:17" x14ac:dyDescent="0.2">
      <c r="A99" s="103"/>
      <c r="B99" s="103"/>
      <c r="C99" s="103"/>
      <c r="D99" s="103"/>
      <c r="E99" s="253"/>
      <c r="F99" s="253"/>
      <c r="G99" s="253"/>
      <c r="H99" s="254"/>
      <c r="I99" s="254"/>
      <c r="J99" s="254"/>
      <c r="K99" s="254"/>
      <c r="L99" s="254"/>
      <c r="M99" s="254"/>
      <c r="N99" s="254"/>
      <c r="O99" s="254"/>
      <c r="P99" s="252">
        <f t="shared" si="3"/>
        <v>0</v>
      </c>
      <c r="Q99" s="1" t="str">
        <f t="shared" si="4"/>
        <v>OK</v>
      </c>
    </row>
    <row r="100" spans="1:17" x14ac:dyDescent="0.2">
      <c r="A100" s="103"/>
      <c r="B100" s="103"/>
      <c r="C100" s="103"/>
      <c r="D100" s="103"/>
      <c r="E100" s="253"/>
      <c r="F100" s="253"/>
      <c r="G100" s="253"/>
      <c r="H100" s="254"/>
      <c r="I100" s="254"/>
      <c r="J100" s="254"/>
      <c r="K100" s="254"/>
      <c r="L100" s="254"/>
      <c r="M100" s="254"/>
      <c r="N100" s="254"/>
      <c r="O100" s="254"/>
      <c r="P100" s="252">
        <f t="shared" si="3"/>
        <v>0</v>
      </c>
      <c r="Q100" s="1" t="str">
        <f t="shared" si="4"/>
        <v>OK</v>
      </c>
    </row>
    <row r="101" spans="1:17" x14ac:dyDescent="0.2">
      <c r="A101" s="103"/>
      <c r="B101" s="103"/>
      <c r="C101" s="103"/>
      <c r="D101" s="103"/>
      <c r="E101" s="253"/>
      <c r="F101" s="253"/>
      <c r="G101" s="253"/>
      <c r="H101" s="254"/>
      <c r="I101" s="254"/>
      <c r="J101" s="254"/>
      <c r="K101" s="254"/>
      <c r="L101" s="254"/>
      <c r="M101" s="254"/>
      <c r="N101" s="254"/>
      <c r="O101" s="254"/>
      <c r="P101" s="252">
        <f t="shared" si="3"/>
        <v>0</v>
      </c>
      <c r="Q101" s="1" t="str">
        <f t="shared" si="4"/>
        <v>OK</v>
      </c>
    </row>
    <row r="102" spans="1:17" x14ac:dyDescent="0.2">
      <c r="A102" s="103"/>
      <c r="B102" s="103"/>
      <c r="C102" s="103"/>
      <c r="D102" s="103"/>
      <c r="E102" s="253"/>
      <c r="F102" s="253"/>
      <c r="G102" s="253"/>
      <c r="H102" s="254"/>
      <c r="I102" s="254"/>
      <c r="J102" s="254"/>
      <c r="K102" s="254"/>
      <c r="L102" s="254"/>
      <c r="M102" s="254"/>
      <c r="N102" s="254"/>
      <c r="O102" s="254"/>
      <c r="P102" s="252">
        <f t="shared" si="3"/>
        <v>0</v>
      </c>
      <c r="Q102" s="1" t="str">
        <f t="shared" si="4"/>
        <v>OK</v>
      </c>
    </row>
    <row r="103" spans="1:17" x14ac:dyDescent="0.2">
      <c r="A103" s="103"/>
      <c r="B103" s="103"/>
      <c r="C103" s="103"/>
      <c r="D103" s="103"/>
      <c r="E103" s="253"/>
      <c r="F103" s="253"/>
      <c r="G103" s="253"/>
      <c r="H103" s="254"/>
      <c r="I103" s="254"/>
      <c r="J103" s="254"/>
      <c r="K103" s="254"/>
      <c r="L103" s="254"/>
      <c r="M103" s="254"/>
      <c r="N103" s="254"/>
      <c r="O103" s="254"/>
      <c r="P103" s="252">
        <f t="shared" si="3"/>
        <v>0</v>
      </c>
      <c r="Q103" s="1" t="str">
        <f t="shared" si="4"/>
        <v>OK</v>
      </c>
    </row>
    <row r="104" spans="1:17" x14ac:dyDescent="0.2">
      <c r="A104" s="103"/>
      <c r="B104" s="103"/>
      <c r="C104" s="103"/>
      <c r="D104" s="103"/>
      <c r="E104" s="253"/>
      <c r="F104" s="253"/>
      <c r="G104" s="253"/>
      <c r="H104" s="254"/>
      <c r="I104" s="254"/>
      <c r="J104" s="254"/>
      <c r="K104" s="254"/>
      <c r="L104" s="254"/>
      <c r="M104" s="254"/>
      <c r="N104" s="254"/>
      <c r="O104" s="254"/>
      <c r="P104" s="252">
        <f t="shared" si="3"/>
        <v>0</v>
      </c>
      <c r="Q104" s="1" t="str">
        <f t="shared" si="4"/>
        <v>OK</v>
      </c>
    </row>
    <row r="105" spans="1:17" x14ac:dyDescent="0.2">
      <c r="A105" s="103"/>
      <c r="B105" s="103"/>
      <c r="C105" s="103"/>
      <c r="D105" s="103"/>
      <c r="E105" s="253"/>
      <c r="F105" s="253"/>
      <c r="G105" s="253"/>
      <c r="H105" s="254"/>
      <c r="I105" s="254"/>
      <c r="J105" s="254"/>
      <c r="K105" s="254"/>
      <c r="L105" s="254"/>
      <c r="M105" s="254"/>
      <c r="N105" s="254"/>
      <c r="O105" s="254"/>
      <c r="P105" s="252">
        <f t="shared" si="3"/>
        <v>0</v>
      </c>
      <c r="Q105" s="1" t="str">
        <f t="shared" si="4"/>
        <v>OK</v>
      </c>
    </row>
    <row r="106" spans="1:17" x14ac:dyDescent="0.2">
      <c r="A106" s="103"/>
      <c r="B106" s="103"/>
      <c r="C106" s="103"/>
      <c r="D106" s="103"/>
      <c r="E106" s="253"/>
      <c r="F106" s="253"/>
      <c r="G106" s="253"/>
      <c r="H106" s="254"/>
      <c r="I106" s="254"/>
      <c r="J106" s="254"/>
      <c r="K106" s="254"/>
      <c r="L106" s="254"/>
      <c r="M106" s="254"/>
      <c r="N106" s="254"/>
      <c r="O106" s="254"/>
      <c r="P106" s="252">
        <f t="shared" si="3"/>
        <v>0</v>
      </c>
      <c r="Q106" s="1" t="str">
        <f t="shared" si="4"/>
        <v>OK</v>
      </c>
    </row>
    <row r="107" spans="1:17" x14ac:dyDescent="0.2">
      <c r="A107" s="103"/>
      <c r="B107" s="103"/>
      <c r="C107" s="103"/>
      <c r="D107" s="103"/>
      <c r="E107" s="253"/>
      <c r="F107" s="253"/>
      <c r="G107" s="253"/>
      <c r="H107" s="254"/>
      <c r="I107" s="254"/>
      <c r="J107" s="254"/>
      <c r="K107" s="254"/>
      <c r="L107" s="254"/>
      <c r="M107" s="254"/>
      <c r="N107" s="254"/>
      <c r="O107" s="254"/>
      <c r="P107" s="252">
        <f t="shared" si="3"/>
        <v>0</v>
      </c>
      <c r="Q107" s="1" t="str">
        <f t="shared" si="4"/>
        <v>OK</v>
      </c>
    </row>
    <row r="108" spans="1:17" x14ac:dyDescent="0.2">
      <c r="A108" s="103"/>
      <c r="B108" s="103"/>
      <c r="C108" s="103"/>
      <c r="D108" s="103"/>
      <c r="E108" s="253"/>
      <c r="F108" s="253"/>
      <c r="G108" s="253"/>
      <c r="H108" s="254"/>
      <c r="I108" s="254"/>
      <c r="J108" s="254"/>
      <c r="K108" s="254"/>
      <c r="L108" s="254"/>
      <c r="M108" s="254"/>
      <c r="N108" s="254"/>
      <c r="O108" s="254"/>
      <c r="P108" s="252">
        <f t="shared" si="3"/>
        <v>0</v>
      </c>
      <c r="Q108" s="1" t="str">
        <f t="shared" si="4"/>
        <v>OK</v>
      </c>
    </row>
    <row r="109" spans="1:17" x14ac:dyDescent="0.2">
      <c r="A109" s="103"/>
      <c r="B109" s="103"/>
      <c r="C109" s="103"/>
      <c r="D109" s="103"/>
      <c r="E109" s="253"/>
      <c r="F109" s="253"/>
      <c r="G109" s="253"/>
      <c r="H109" s="254"/>
      <c r="I109" s="254"/>
      <c r="J109" s="254"/>
      <c r="K109" s="254"/>
      <c r="L109" s="254"/>
      <c r="M109" s="254"/>
      <c r="N109" s="254"/>
      <c r="O109" s="254"/>
      <c r="P109" s="252">
        <f t="shared" si="3"/>
        <v>0</v>
      </c>
      <c r="Q109" s="1" t="str">
        <f t="shared" si="4"/>
        <v>OK</v>
      </c>
    </row>
    <row r="110" spans="1:17" x14ac:dyDescent="0.2">
      <c r="A110" s="103"/>
      <c r="B110" s="103"/>
      <c r="C110" s="103"/>
      <c r="D110" s="103"/>
      <c r="E110" s="253"/>
      <c r="F110" s="253"/>
      <c r="G110" s="253"/>
      <c r="H110" s="254"/>
      <c r="I110" s="254"/>
      <c r="J110" s="254"/>
      <c r="K110" s="254"/>
      <c r="L110" s="254"/>
      <c r="M110" s="254"/>
      <c r="N110" s="254"/>
      <c r="O110" s="254"/>
      <c r="P110" s="252">
        <f t="shared" si="3"/>
        <v>0</v>
      </c>
      <c r="Q110" s="1" t="str">
        <f t="shared" si="4"/>
        <v>OK</v>
      </c>
    </row>
    <row r="111" spans="1:17" x14ac:dyDescent="0.2">
      <c r="A111" s="103"/>
      <c r="B111" s="103"/>
      <c r="C111" s="103"/>
      <c r="D111" s="103"/>
      <c r="E111" s="253"/>
      <c r="F111" s="253"/>
      <c r="G111" s="253"/>
      <c r="H111" s="254"/>
      <c r="I111" s="254"/>
      <c r="J111" s="254"/>
      <c r="K111" s="254"/>
      <c r="L111" s="254"/>
      <c r="M111" s="254"/>
      <c r="N111" s="254"/>
      <c r="O111" s="254"/>
      <c r="P111" s="252">
        <f t="shared" si="3"/>
        <v>0</v>
      </c>
      <c r="Q111" s="1" t="str">
        <f t="shared" si="4"/>
        <v>OK</v>
      </c>
    </row>
    <row r="112" spans="1:17" x14ac:dyDescent="0.2">
      <c r="A112" s="103"/>
      <c r="B112" s="103"/>
      <c r="C112" s="103"/>
      <c r="D112" s="103"/>
      <c r="E112" s="253"/>
      <c r="F112" s="253"/>
      <c r="G112" s="253"/>
      <c r="H112" s="254"/>
      <c r="I112" s="254"/>
      <c r="J112" s="254"/>
      <c r="K112" s="254"/>
      <c r="L112" s="254"/>
      <c r="M112" s="254"/>
      <c r="N112" s="254"/>
      <c r="O112" s="254"/>
      <c r="P112" s="252">
        <f t="shared" si="3"/>
        <v>0</v>
      </c>
      <c r="Q112" s="1" t="str">
        <f t="shared" si="4"/>
        <v>OK</v>
      </c>
    </row>
    <row r="113" spans="1:17" x14ac:dyDescent="0.2">
      <c r="A113" s="103"/>
      <c r="B113" s="103"/>
      <c r="C113" s="103"/>
      <c r="D113" s="103"/>
      <c r="E113" s="253"/>
      <c r="F113" s="253"/>
      <c r="G113" s="253"/>
      <c r="H113" s="254"/>
      <c r="I113" s="254"/>
      <c r="J113" s="254"/>
      <c r="K113" s="254"/>
      <c r="L113" s="254"/>
      <c r="M113" s="254"/>
      <c r="N113" s="254"/>
      <c r="O113" s="254"/>
      <c r="P113" s="252">
        <f t="shared" si="3"/>
        <v>0</v>
      </c>
      <c r="Q113" s="1" t="str">
        <f t="shared" si="4"/>
        <v>OK</v>
      </c>
    </row>
    <row r="114" spans="1:17" x14ac:dyDescent="0.2">
      <c r="A114" s="103"/>
      <c r="B114" s="103"/>
      <c r="C114" s="103"/>
      <c r="D114" s="103"/>
      <c r="E114" s="253"/>
      <c r="F114" s="253"/>
      <c r="G114" s="253"/>
      <c r="H114" s="254"/>
      <c r="I114" s="254"/>
      <c r="J114" s="254"/>
      <c r="K114" s="254"/>
      <c r="L114" s="254"/>
      <c r="M114" s="254"/>
      <c r="N114" s="254"/>
      <c r="O114" s="254"/>
      <c r="P114" s="252">
        <f t="shared" si="3"/>
        <v>0</v>
      </c>
      <c r="Q114" s="1" t="str">
        <f t="shared" si="4"/>
        <v>OK</v>
      </c>
    </row>
    <row r="115" spans="1:17" x14ac:dyDescent="0.2">
      <c r="A115" s="103"/>
      <c r="B115" s="103"/>
      <c r="C115" s="103"/>
      <c r="D115" s="103"/>
      <c r="E115" s="253"/>
      <c r="F115" s="253"/>
      <c r="G115" s="253"/>
      <c r="H115" s="254"/>
      <c r="I115" s="254"/>
      <c r="J115" s="254"/>
      <c r="K115" s="254"/>
      <c r="L115" s="254"/>
      <c r="M115" s="254"/>
      <c r="N115" s="254"/>
      <c r="O115" s="254"/>
      <c r="P115" s="252">
        <f t="shared" si="3"/>
        <v>0</v>
      </c>
      <c r="Q115" s="1" t="str">
        <f t="shared" si="4"/>
        <v>OK</v>
      </c>
    </row>
    <row r="116" spans="1:17" x14ac:dyDescent="0.2">
      <c r="A116" s="103"/>
      <c r="B116" s="103"/>
      <c r="C116" s="103"/>
      <c r="D116" s="103"/>
      <c r="E116" s="253"/>
      <c r="F116" s="253"/>
      <c r="G116" s="253"/>
      <c r="H116" s="254"/>
      <c r="I116" s="254"/>
      <c r="J116" s="254"/>
      <c r="K116" s="254"/>
      <c r="L116" s="254"/>
      <c r="M116" s="254"/>
      <c r="N116" s="254"/>
      <c r="O116" s="254"/>
      <c r="P116" s="252">
        <f t="shared" si="3"/>
        <v>0</v>
      </c>
      <c r="Q116" s="1" t="str">
        <f t="shared" si="4"/>
        <v>OK</v>
      </c>
    </row>
    <row r="117" spans="1:17" x14ac:dyDescent="0.2">
      <c r="A117" s="103"/>
      <c r="B117" s="103"/>
      <c r="C117" s="103"/>
      <c r="D117" s="103"/>
      <c r="E117" s="253"/>
      <c r="F117" s="253"/>
      <c r="G117" s="253"/>
      <c r="H117" s="254"/>
      <c r="I117" s="254"/>
      <c r="J117" s="254"/>
      <c r="K117" s="254"/>
      <c r="L117" s="254"/>
      <c r="M117" s="254"/>
      <c r="N117" s="254"/>
      <c r="O117" s="254"/>
      <c r="P117" s="252">
        <f t="shared" si="3"/>
        <v>0</v>
      </c>
      <c r="Q117" s="1" t="str">
        <f t="shared" si="4"/>
        <v>OK</v>
      </c>
    </row>
    <row r="118" spans="1:17" x14ac:dyDescent="0.2">
      <c r="A118" s="103"/>
      <c r="B118" s="103"/>
      <c r="C118" s="103"/>
      <c r="D118" s="103"/>
      <c r="E118" s="253"/>
      <c r="F118" s="253"/>
      <c r="G118" s="253"/>
      <c r="H118" s="254"/>
      <c r="I118" s="254"/>
      <c r="J118" s="254"/>
      <c r="K118" s="254"/>
      <c r="L118" s="254"/>
      <c r="M118" s="254"/>
      <c r="N118" s="254"/>
      <c r="O118" s="254"/>
      <c r="P118" s="252">
        <f t="shared" si="3"/>
        <v>0</v>
      </c>
      <c r="Q118" s="1" t="str">
        <f t="shared" si="4"/>
        <v>OK</v>
      </c>
    </row>
    <row r="119" spans="1:17" x14ac:dyDescent="0.2">
      <c r="A119" s="103"/>
      <c r="B119" s="103"/>
      <c r="C119" s="103"/>
      <c r="D119" s="103"/>
      <c r="E119" s="253"/>
      <c r="F119" s="253"/>
      <c r="G119" s="253"/>
      <c r="H119" s="254"/>
      <c r="I119" s="254"/>
      <c r="J119" s="254"/>
      <c r="K119" s="254"/>
      <c r="L119" s="254"/>
      <c r="M119" s="254"/>
      <c r="N119" s="254"/>
      <c r="O119" s="254"/>
      <c r="P119" s="252">
        <f t="shared" si="3"/>
        <v>0</v>
      </c>
      <c r="Q119" s="1" t="str">
        <f t="shared" si="4"/>
        <v>OK</v>
      </c>
    </row>
    <row r="120" spans="1:17" x14ac:dyDescent="0.2">
      <c r="A120" s="103"/>
      <c r="B120" s="103"/>
      <c r="C120" s="103"/>
      <c r="D120" s="103"/>
      <c r="E120" s="253"/>
      <c r="F120" s="253"/>
      <c r="G120" s="253"/>
      <c r="H120" s="254"/>
      <c r="I120" s="254"/>
      <c r="J120" s="254"/>
      <c r="K120" s="254"/>
      <c r="L120" s="254"/>
      <c r="M120" s="254"/>
      <c r="N120" s="254"/>
      <c r="O120" s="254"/>
      <c r="P120" s="252">
        <f t="shared" si="3"/>
        <v>0</v>
      </c>
      <c r="Q120" s="1" t="str">
        <f t="shared" si="4"/>
        <v>OK</v>
      </c>
    </row>
    <row r="121" spans="1:17" x14ac:dyDescent="0.2">
      <c r="A121" s="103"/>
      <c r="B121" s="103"/>
      <c r="C121" s="103"/>
      <c r="D121" s="103"/>
      <c r="E121" s="253"/>
      <c r="F121" s="253"/>
      <c r="G121" s="253"/>
      <c r="H121" s="254"/>
      <c r="I121" s="254"/>
      <c r="J121" s="254"/>
      <c r="K121" s="254"/>
      <c r="L121" s="254"/>
      <c r="M121" s="254"/>
      <c r="N121" s="254"/>
      <c r="O121" s="254"/>
      <c r="P121" s="252">
        <f t="shared" si="3"/>
        <v>0</v>
      </c>
      <c r="Q121" s="1" t="str">
        <f t="shared" si="4"/>
        <v>OK</v>
      </c>
    </row>
    <row r="122" spans="1:17" x14ac:dyDescent="0.2">
      <c r="A122" s="103"/>
      <c r="B122" s="103"/>
      <c r="C122" s="103"/>
      <c r="D122" s="103"/>
      <c r="E122" s="253"/>
      <c r="F122" s="253"/>
      <c r="G122" s="253"/>
      <c r="H122" s="254"/>
      <c r="I122" s="254"/>
      <c r="J122" s="254"/>
      <c r="K122" s="254"/>
      <c r="L122" s="254"/>
      <c r="M122" s="254"/>
      <c r="N122" s="254"/>
      <c r="O122" s="254"/>
      <c r="P122" s="252">
        <f t="shared" si="3"/>
        <v>0</v>
      </c>
      <c r="Q122" s="1" t="str">
        <f t="shared" si="4"/>
        <v>OK</v>
      </c>
    </row>
    <row r="123" spans="1:17" x14ac:dyDescent="0.2">
      <c r="A123" s="103"/>
      <c r="B123" s="103"/>
      <c r="C123" s="103"/>
      <c r="D123" s="103"/>
      <c r="E123" s="253"/>
      <c r="F123" s="253"/>
      <c r="G123" s="253"/>
      <c r="H123" s="254"/>
      <c r="I123" s="254"/>
      <c r="J123" s="254"/>
      <c r="K123" s="254"/>
      <c r="L123" s="254"/>
      <c r="M123" s="254"/>
      <c r="N123" s="254"/>
      <c r="O123" s="254"/>
      <c r="P123" s="252">
        <f t="shared" si="3"/>
        <v>0</v>
      </c>
      <c r="Q123" s="1" t="str">
        <f t="shared" si="4"/>
        <v>OK</v>
      </c>
    </row>
    <row r="124" spans="1:17" x14ac:dyDescent="0.2">
      <c r="A124" s="103"/>
      <c r="B124" s="103"/>
      <c r="C124" s="103"/>
      <c r="D124" s="103"/>
      <c r="E124" s="253"/>
      <c r="F124" s="253"/>
      <c r="G124" s="253"/>
      <c r="H124" s="254"/>
      <c r="I124" s="254"/>
      <c r="J124" s="254"/>
      <c r="K124" s="254"/>
      <c r="L124" s="254"/>
      <c r="M124" s="254"/>
      <c r="N124" s="254"/>
      <c r="O124" s="254"/>
      <c r="P124" s="252">
        <f t="shared" si="3"/>
        <v>0</v>
      </c>
      <c r="Q124" s="1" t="str">
        <f t="shared" si="4"/>
        <v>OK</v>
      </c>
    </row>
    <row r="125" spans="1:17" x14ac:dyDescent="0.2">
      <c r="A125" s="103"/>
      <c r="B125" s="103"/>
      <c r="C125" s="103"/>
      <c r="D125" s="103"/>
      <c r="E125" s="253"/>
      <c r="F125" s="253"/>
      <c r="G125" s="253"/>
      <c r="H125" s="254"/>
      <c r="I125" s="254"/>
      <c r="J125" s="254"/>
      <c r="K125" s="254"/>
      <c r="L125" s="254"/>
      <c r="M125" s="254"/>
      <c r="N125" s="254"/>
      <c r="O125" s="254"/>
      <c r="P125" s="252">
        <f t="shared" si="3"/>
        <v>0</v>
      </c>
      <c r="Q125" s="1" t="str">
        <f t="shared" si="4"/>
        <v>OK</v>
      </c>
    </row>
    <row r="126" spans="1:17" x14ac:dyDescent="0.2">
      <c r="A126" s="103"/>
      <c r="B126" s="103"/>
      <c r="C126" s="103"/>
      <c r="D126" s="103"/>
      <c r="E126" s="253"/>
      <c r="F126" s="253"/>
      <c r="G126" s="253"/>
      <c r="H126" s="254"/>
      <c r="I126" s="254"/>
      <c r="J126" s="254"/>
      <c r="K126" s="254"/>
      <c r="L126" s="254"/>
      <c r="M126" s="254"/>
      <c r="N126" s="254"/>
      <c r="O126" s="254"/>
      <c r="P126" s="252">
        <f t="shared" si="3"/>
        <v>0</v>
      </c>
      <c r="Q126" s="1" t="str">
        <f t="shared" si="4"/>
        <v>OK</v>
      </c>
    </row>
    <row r="127" spans="1:17" x14ac:dyDescent="0.2">
      <c r="A127" s="103"/>
      <c r="B127" s="103"/>
      <c r="C127" s="103"/>
      <c r="D127" s="103"/>
      <c r="E127" s="253"/>
      <c r="F127" s="253"/>
      <c r="G127" s="253"/>
      <c r="H127" s="254"/>
      <c r="I127" s="254"/>
      <c r="J127" s="254"/>
      <c r="K127" s="254"/>
      <c r="L127" s="254"/>
      <c r="M127" s="254"/>
      <c r="N127" s="254"/>
      <c r="O127" s="254"/>
      <c r="P127" s="252">
        <f t="shared" si="3"/>
        <v>0</v>
      </c>
      <c r="Q127" s="1" t="str">
        <f t="shared" si="4"/>
        <v>OK</v>
      </c>
    </row>
    <row r="128" spans="1:17" x14ac:dyDescent="0.2">
      <c r="A128" s="103"/>
      <c r="B128" s="103"/>
      <c r="C128" s="103"/>
      <c r="D128" s="103"/>
      <c r="E128" s="253"/>
      <c r="F128" s="253"/>
      <c r="G128" s="253"/>
      <c r="H128" s="254"/>
      <c r="I128" s="254"/>
      <c r="J128" s="254"/>
      <c r="K128" s="254"/>
      <c r="L128" s="254"/>
      <c r="M128" s="254"/>
      <c r="N128" s="254"/>
      <c r="O128" s="254"/>
      <c r="P128" s="252">
        <f t="shared" si="3"/>
        <v>0</v>
      </c>
      <c r="Q128" s="1" t="str">
        <f t="shared" si="4"/>
        <v>OK</v>
      </c>
    </row>
    <row r="129" spans="1:17" x14ac:dyDescent="0.2">
      <c r="A129" s="103"/>
      <c r="B129" s="103"/>
      <c r="C129" s="103"/>
      <c r="D129" s="103"/>
      <c r="E129" s="253"/>
      <c r="F129" s="253"/>
      <c r="G129" s="253"/>
      <c r="H129" s="254"/>
      <c r="I129" s="254"/>
      <c r="J129" s="254"/>
      <c r="K129" s="254"/>
      <c r="L129" s="254"/>
      <c r="M129" s="254"/>
      <c r="N129" s="254"/>
      <c r="O129" s="254"/>
      <c r="P129" s="252">
        <f t="shared" si="3"/>
        <v>0</v>
      </c>
      <c r="Q129" s="1" t="str">
        <f t="shared" si="4"/>
        <v>OK</v>
      </c>
    </row>
    <row r="130" spans="1:17" x14ac:dyDescent="0.2">
      <c r="A130" s="103"/>
      <c r="B130" s="103"/>
      <c r="C130" s="103"/>
      <c r="D130" s="103"/>
      <c r="E130" s="253"/>
      <c r="F130" s="253"/>
      <c r="G130" s="253"/>
      <c r="H130" s="254"/>
      <c r="I130" s="254"/>
      <c r="J130" s="254"/>
      <c r="K130" s="254"/>
      <c r="L130" s="254"/>
      <c r="M130" s="254"/>
      <c r="N130" s="254"/>
      <c r="O130" s="254"/>
      <c r="P130" s="252">
        <f t="shared" si="3"/>
        <v>0</v>
      </c>
      <c r="Q130" s="1" t="str">
        <f t="shared" si="4"/>
        <v>OK</v>
      </c>
    </row>
    <row r="131" spans="1:17" x14ac:dyDescent="0.2">
      <c r="A131" s="103"/>
      <c r="B131" s="103"/>
      <c r="C131" s="103"/>
      <c r="D131" s="103"/>
      <c r="E131" s="253"/>
      <c r="F131" s="253"/>
      <c r="G131" s="253"/>
      <c r="H131" s="254"/>
      <c r="I131" s="254"/>
      <c r="J131" s="254"/>
      <c r="K131" s="254"/>
      <c r="L131" s="254"/>
      <c r="M131" s="254"/>
      <c r="N131" s="254"/>
      <c r="O131" s="254"/>
      <c r="P131" s="252">
        <f t="shared" si="3"/>
        <v>0</v>
      </c>
      <c r="Q131" s="1" t="str">
        <f t="shared" si="4"/>
        <v>OK</v>
      </c>
    </row>
    <row r="132" spans="1:17" x14ac:dyDescent="0.2">
      <c r="A132" s="103"/>
      <c r="B132" s="103"/>
      <c r="C132" s="103"/>
      <c r="D132" s="103"/>
      <c r="E132" s="253"/>
      <c r="F132" s="253"/>
      <c r="G132" s="253"/>
      <c r="H132" s="254"/>
      <c r="I132" s="254"/>
      <c r="J132" s="254"/>
      <c r="K132" s="254"/>
      <c r="L132" s="254"/>
      <c r="M132" s="254"/>
      <c r="N132" s="254"/>
      <c r="O132" s="254"/>
      <c r="P132" s="252">
        <f t="shared" si="3"/>
        <v>0</v>
      </c>
      <c r="Q132" s="1" t="str">
        <f t="shared" si="4"/>
        <v>OK</v>
      </c>
    </row>
    <row r="133" spans="1:17" x14ac:dyDescent="0.2">
      <c r="A133" s="103"/>
      <c r="B133" s="103"/>
      <c r="C133" s="103"/>
      <c r="D133" s="103"/>
      <c r="E133" s="253"/>
      <c r="F133" s="253"/>
      <c r="G133" s="253"/>
      <c r="H133" s="254"/>
      <c r="I133" s="254"/>
      <c r="J133" s="254"/>
      <c r="K133" s="254"/>
      <c r="L133" s="254"/>
      <c r="M133" s="254"/>
      <c r="N133" s="254"/>
      <c r="O133" s="254"/>
      <c r="P133" s="252">
        <f t="shared" si="3"/>
        <v>0</v>
      </c>
      <c r="Q133" s="1" t="str">
        <f t="shared" si="4"/>
        <v>OK</v>
      </c>
    </row>
    <row r="134" spans="1:17" x14ac:dyDescent="0.2">
      <c r="A134" s="103"/>
      <c r="B134" s="103"/>
      <c r="C134" s="103"/>
      <c r="D134" s="103"/>
      <c r="E134" s="253"/>
      <c r="F134" s="253"/>
      <c r="G134" s="253"/>
      <c r="H134" s="254"/>
      <c r="I134" s="254"/>
      <c r="J134" s="254"/>
      <c r="K134" s="254"/>
      <c r="L134" s="254"/>
      <c r="M134" s="254"/>
      <c r="N134" s="254"/>
      <c r="O134" s="254"/>
      <c r="P134" s="252">
        <f t="shared" si="3"/>
        <v>0</v>
      </c>
      <c r="Q134" s="1" t="str">
        <f t="shared" si="4"/>
        <v>OK</v>
      </c>
    </row>
    <row r="135" spans="1:17" x14ac:dyDescent="0.2">
      <c r="A135" s="103"/>
      <c r="B135" s="103"/>
      <c r="C135" s="103"/>
      <c r="D135" s="103"/>
      <c r="E135" s="253"/>
      <c r="F135" s="253"/>
      <c r="G135" s="253"/>
      <c r="H135" s="254"/>
      <c r="I135" s="254"/>
      <c r="J135" s="254"/>
      <c r="K135" s="254"/>
      <c r="L135" s="254"/>
      <c r="M135" s="254"/>
      <c r="N135" s="254"/>
      <c r="O135" s="254"/>
      <c r="P135" s="252">
        <f t="shared" si="3"/>
        <v>0</v>
      </c>
      <c r="Q135" s="1" t="str">
        <f t="shared" si="4"/>
        <v>OK</v>
      </c>
    </row>
    <row r="136" spans="1:17" x14ac:dyDescent="0.2">
      <c r="A136" s="103"/>
      <c r="B136" s="103"/>
      <c r="C136" s="103"/>
      <c r="D136" s="103"/>
      <c r="E136" s="253"/>
      <c r="F136" s="253"/>
      <c r="G136" s="253"/>
      <c r="H136" s="254"/>
      <c r="I136" s="254"/>
      <c r="J136" s="254"/>
      <c r="K136" s="254"/>
      <c r="L136" s="254"/>
      <c r="M136" s="254"/>
      <c r="N136" s="254"/>
      <c r="O136" s="254"/>
      <c r="P136" s="252">
        <f t="shared" ref="P136:P199" si="5">SUM(E136:O136)</f>
        <v>0</v>
      </c>
      <c r="Q136" s="1" t="str">
        <f t="shared" si="4"/>
        <v>OK</v>
      </c>
    </row>
    <row r="137" spans="1:17" x14ac:dyDescent="0.2">
      <c r="A137" s="103"/>
      <c r="B137" s="103"/>
      <c r="C137" s="103"/>
      <c r="D137" s="103"/>
      <c r="E137" s="253"/>
      <c r="F137" s="253"/>
      <c r="G137" s="253"/>
      <c r="H137" s="254"/>
      <c r="I137" s="254"/>
      <c r="J137" s="254"/>
      <c r="K137" s="254"/>
      <c r="L137" s="254"/>
      <c r="M137" s="254"/>
      <c r="N137" s="254"/>
      <c r="O137" s="254"/>
      <c r="P137" s="252">
        <f t="shared" si="5"/>
        <v>0</v>
      </c>
      <c r="Q137" s="1" t="str">
        <f t="shared" ref="Q137:Q200" si="6">IF(P137&gt;15,"Es wurde mehr wie 15,- € ausgegeben","OK")</f>
        <v>OK</v>
      </c>
    </row>
    <row r="138" spans="1:17" x14ac:dyDescent="0.2">
      <c r="A138" s="103"/>
      <c r="B138" s="103"/>
      <c r="C138" s="103"/>
      <c r="D138" s="103"/>
      <c r="E138" s="253"/>
      <c r="F138" s="253"/>
      <c r="G138" s="253"/>
      <c r="H138" s="254"/>
      <c r="I138" s="254"/>
      <c r="J138" s="254"/>
      <c r="K138" s="254"/>
      <c r="L138" s="254"/>
      <c r="M138" s="254"/>
      <c r="N138" s="254"/>
      <c r="O138" s="254"/>
      <c r="P138" s="252">
        <f t="shared" si="5"/>
        <v>0</v>
      </c>
      <c r="Q138" s="1" t="str">
        <f t="shared" si="6"/>
        <v>OK</v>
      </c>
    </row>
    <row r="139" spans="1:17" x14ac:dyDescent="0.2">
      <c r="A139" s="103"/>
      <c r="B139" s="103"/>
      <c r="C139" s="103"/>
      <c r="D139" s="103"/>
      <c r="E139" s="253"/>
      <c r="F139" s="253"/>
      <c r="G139" s="253"/>
      <c r="H139" s="254"/>
      <c r="I139" s="254"/>
      <c r="J139" s="254"/>
      <c r="K139" s="254"/>
      <c r="L139" s="254"/>
      <c r="M139" s="254"/>
      <c r="N139" s="254"/>
      <c r="O139" s="254"/>
      <c r="P139" s="252">
        <f t="shared" si="5"/>
        <v>0</v>
      </c>
      <c r="Q139" s="1" t="str">
        <f t="shared" si="6"/>
        <v>OK</v>
      </c>
    </row>
    <row r="140" spans="1:17" x14ac:dyDescent="0.2">
      <c r="A140" s="103"/>
      <c r="B140" s="103"/>
      <c r="C140" s="103"/>
      <c r="D140" s="103"/>
      <c r="E140" s="253"/>
      <c r="F140" s="253"/>
      <c r="G140" s="253"/>
      <c r="H140" s="254"/>
      <c r="I140" s="254"/>
      <c r="J140" s="254"/>
      <c r="K140" s="254"/>
      <c r="L140" s="254"/>
      <c r="M140" s="254"/>
      <c r="N140" s="254"/>
      <c r="O140" s="254"/>
      <c r="P140" s="252">
        <f t="shared" si="5"/>
        <v>0</v>
      </c>
      <c r="Q140" s="1" t="str">
        <f t="shared" si="6"/>
        <v>OK</v>
      </c>
    </row>
    <row r="141" spans="1:17" x14ac:dyDescent="0.2">
      <c r="A141" s="103"/>
      <c r="B141" s="103"/>
      <c r="C141" s="103"/>
      <c r="D141" s="103"/>
      <c r="E141" s="253"/>
      <c r="F141" s="253"/>
      <c r="G141" s="253"/>
      <c r="H141" s="254"/>
      <c r="I141" s="254"/>
      <c r="J141" s="254"/>
      <c r="K141" s="254"/>
      <c r="L141" s="254"/>
      <c r="M141" s="254"/>
      <c r="N141" s="254"/>
      <c r="O141" s="254"/>
      <c r="P141" s="252">
        <f t="shared" si="5"/>
        <v>0</v>
      </c>
      <c r="Q141" s="1" t="str">
        <f t="shared" si="6"/>
        <v>OK</v>
      </c>
    </row>
    <row r="142" spans="1:17" x14ac:dyDescent="0.2">
      <c r="A142" s="103"/>
      <c r="B142" s="103"/>
      <c r="C142" s="103"/>
      <c r="D142" s="103"/>
      <c r="E142" s="253"/>
      <c r="F142" s="253"/>
      <c r="G142" s="253"/>
      <c r="H142" s="254"/>
      <c r="I142" s="254"/>
      <c r="J142" s="254"/>
      <c r="K142" s="254"/>
      <c r="L142" s="254"/>
      <c r="M142" s="254"/>
      <c r="N142" s="254"/>
      <c r="O142" s="254"/>
      <c r="P142" s="252">
        <f t="shared" si="5"/>
        <v>0</v>
      </c>
      <c r="Q142" s="1" t="str">
        <f t="shared" si="6"/>
        <v>OK</v>
      </c>
    </row>
    <row r="143" spans="1:17" x14ac:dyDescent="0.2">
      <c r="A143" s="103"/>
      <c r="B143" s="103"/>
      <c r="C143" s="103"/>
      <c r="D143" s="103"/>
      <c r="E143" s="253"/>
      <c r="F143" s="253"/>
      <c r="G143" s="253"/>
      <c r="H143" s="254"/>
      <c r="I143" s="254"/>
      <c r="J143" s="254"/>
      <c r="K143" s="254"/>
      <c r="L143" s="254"/>
      <c r="M143" s="254"/>
      <c r="N143" s="254"/>
      <c r="O143" s="254"/>
      <c r="P143" s="252">
        <f t="shared" si="5"/>
        <v>0</v>
      </c>
      <c r="Q143" s="1" t="str">
        <f t="shared" si="6"/>
        <v>OK</v>
      </c>
    </row>
    <row r="144" spans="1:17" x14ac:dyDescent="0.2">
      <c r="A144" s="103"/>
      <c r="B144" s="103"/>
      <c r="C144" s="103"/>
      <c r="D144" s="103"/>
      <c r="E144" s="253"/>
      <c r="F144" s="253"/>
      <c r="G144" s="253"/>
      <c r="H144" s="254"/>
      <c r="I144" s="254"/>
      <c r="J144" s="254"/>
      <c r="K144" s="254"/>
      <c r="L144" s="254"/>
      <c r="M144" s="254"/>
      <c r="N144" s="254"/>
      <c r="O144" s="254"/>
      <c r="P144" s="252">
        <f t="shared" si="5"/>
        <v>0</v>
      </c>
      <c r="Q144" s="1" t="str">
        <f t="shared" si="6"/>
        <v>OK</v>
      </c>
    </row>
    <row r="145" spans="1:17" x14ac:dyDescent="0.2">
      <c r="A145" s="103"/>
      <c r="B145" s="103"/>
      <c r="C145" s="103"/>
      <c r="D145" s="103"/>
      <c r="E145" s="253"/>
      <c r="F145" s="253"/>
      <c r="G145" s="253"/>
      <c r="H145" s="254"/>
      <c r="I145" s="254"/>
      <c r="J145" s="254"/>
      <c r="K145" s="254"/>
      <c r="L145" s="254"/>
      <c r="M145" s="254"/>
      <c r="N145" s="254"/>
      <c r="O145" s="254"/>
      <c r="P145" s="252">
        <f t="shared" si="5"/>
        <v>0</v>
      </c>
      <c r="Q145" s="1" t="str">
        <f t="shared" si="6"/>
        <v>OK</v>
      </c>
    </row>
    <row r="146" spans="1:17" x14ac:dyDescent="0.2">
      <c r="A146" s="103"/>
      <c r="B146" s="103"/>
      <c r="C146" s="103"/>
      <c r="D146" s="103"/>
      <c r="E146" s="253"/>
      <c r="F146" s="253"/>
      <c r="G146" s="253"/>
      <c r="H146" s="254"/>
      <c r="I146" s="254"/>
      <c r="J146" s="254"/>
      <c r="K146" s="254"/>
      <c r="L146" s="254"/>
      <c r="M146" s="254"/>
      <c r="N146" s="254"/>
      <c r="O146" s="254"/>
      <c r="P146" s="252">
        <f t="shared" si="5"/>
        <v>0</v>
      </c>
      <c r="Q146" s="1" t="str">
        <f t="shared" si="6"/>
        <v>OK</v>
      </c>
    </row>
    <row r="147" spans="1:17" x14ac:dyDescent="0.2">
      <c r="A147" s="103"/>
      <c r="B147" s="103"/>
      <c r="C147" s="103"/>
      <c r="D147" s="103"/>
      <c r="E147" s="253"/>
      <c r="F147" s="253"/>
      <c r="G147" s="253"/>
      <c r="H147" s="254"/>
      <c r="I147" s="254"/>
      <c r="J147" s="254"/>
      <c r="K147" s="254"/>
      <c r="L147" s="254"/>
      <c r="M147" s="254"/>
      <c r="N147" s="254"/>
      <c r="O147" s="254"/>
      <c r="P147" s="252">
        <f t="shared" si="5"/>
        <v>0</v>
      </c>
      <c r="Q147" s="1" t="str">
        <f t="shared" si="6"/>
        <v>OK</v>
      </c>
    </row>
    <row r="148" spans="1:17" x14ac:dyDescent="0.2">
      <c r="A148" s="103"/>
      <c r="B148" s="103"/>
      <c r="C148" s="103"/>
      <c r="D148" s="103"/>
      <c r="E148" s="253"/>
      <c r="F148" s="253"/>
      <c r="G148" s="253"/>
      <c r="H148" s="254"/>
      <c r="I148" s="254"/>
      <c r="J148" s="254"/>
      <c r="K148" s="254"/>
      <c r="L148" s="254"/>
      <c r="M148" s="254"/>
      <c r="N148" s="254"/>
      <c r="O148" s="254"/>
      <c r="P148" s="252">
        <f t="shared" si="5"/>
        <v>0</v>
      </c>
      <c r="Q148" s="1" t="str">
        <f t="shared" si="6"/>
        <v>OK</v>
      </c>
    </row>
    <row r="149" spans="1:17" x14ac:dyDescent="0.2">
      <c r="A149" s="103"/>
      <c r="B149" s="103"/>
      <c r="C149" s="103"/>
      <c r="D149" s="103"/>
      <c r="E149" s="253"/>
      <c r="F149" s="253"/>
      <c r="G149" s="253"/>
      <c r="H149" s="254"/>
      <c r="I149" s="254"/>
      <c r="J149" s="254"/>
      <c r="K149" s="254"/>
      <c r="L149" s="254"/>
      <c r="M149" s="254"/>
      <c r="N149" s="254"/>
      <c r="O149" s="254"/>
      <c r="P149" s="252">
        <f t="shared" si="5"/>
        <v>0</v>
      </c>
      <c r="Q149" s="1" t="str">
        <f t="shared" si="6"/>
        <v>OK</v>
      </c>
    </row>
    <row r="150" spans="1:17" x14ac:dyDescent="0.2">
      <c r="A150" s="103"/>
      <c r="B150" s="103"/>
      <c r="C150" s="103"/>
      <c r="D150" s="103"/>
      <c r="E150" s="253"/>
      <c r="F150" s="253"/>
      <c r="G150" s="253"/>
      <c r="H150" s="254"/>
      <c r="I150" s="254"/>
      <c r="J150" s="254"/>
      <c r="K150" s="254"/>
      <c r="L150" s="254"/>
      <c r="M150" s="254"/>
      <c r="N150" s="254"/>
      <c r="O150" s="254"/>
      <c r="P150" s="252">
        <f t="shared" si="5"/>
        <v>0</v>
      </c>
      <c r="Q150" s="1" t="str">
        <f t="shared" si="6"/>
        <v>OK</v>
      </c>
    </row>
    <row r="151" spans="1:17" x14ac:dyDescent="0.2">
      <c r="A151" s="103"/>
      <c r="B151" s="103"/>
      <c r="C151" s="103"/>
      <c r="D151" s="103"/>
      <c r="E151" s="253"/>
      <c r="F151" s="253"/>
      <c r="G151" s="253"/>
      <c r="H151" s="254"/>
      <c r="I151" s="254"/>
      <c r="J151" s="254"/>
      <c r="K151" s="254"/>
      <c r="L151" s="254"/>
      <c r="M151" s="254"/>
      <c r="N151" s="254"/>
      <c r="O151" s="254"/>
      <c r="P151" s="252">
        <f t="shared" si="5"/>
        <v>0</v>
      </c>
      <c r="Q151" s="1" t="str">
        <f t="shared" si="6"/>
        <v>OK</v>
      </c>
    </row>
    <row r="152" spans="1:17" x14ac:dyDescent="0.2">
      <c r="A152" s="103"/>
      <c r="B152" s="103"/>
      <c r="C152" s="103"/>
      <c r="D152" s="103"/>
      <c r="E152" s="253"/>
      <c r="F152" s="253"/>
      <c r="G152" s="253"/>
      <c r="H152" s="254"/>
      <c r="I152" s="254"/>
      <c r="J152" s="254"/>
      <c r="K152" s="254"/>
      <c r="L152" s="254"/>
      <c r="M152" s="254"/>
      <c r="N152" s="254"/>
      <c r="O152" s="254"/>
      <c r="P152" s="252">
        <f t="shared" si="5"/>
        <v>0</v>
      </c>
      <c r="Q152" s="1" t="str">
        <f t="shared" si="6"/>
        <v>OK</v>
      </c>
    </row>
    <row r="153" spans="1:17" x14ac:dyDescent="0.2">
      <c r="A153" s="103"/>
      <c r="B153" s="103"/>
      <c r="C153" s="103"/>
      <c r="D153" s="103"/>
      <c r="E153" s="253"/>
      <c r="F153" s="253"/>
      <c r="G153" s="253"/>
      <c r="H153" s="254"/>
      <c r="I153" s="254"/>
      <c r="J153" s="254"/>
      <c r="K153" s="254"/>
      <c r="L153" s="254"/>
      <c r="M153" s="254"/>
      <c r="N153" s="254"/>
      <c r="O153" s="254"/>
      <c r="P153" s="252">
        <f t="shared" si="5"/>
        <v>0</v>
      </c>
      <c r="Q153" s="1" t="str">
        <f t="shared" si="6"/>
        <v>OK</v>
      </c>
    </row>
    <row r="154" spans="1:17" x14ac:dyDescent="0.2">
      <c r="A154" s="103"/>
      <c r="B154" s="103"/>
      <c r="C154" s="103"/>
      <c r="D154" s="103"/>
      <c r="E154" s="253"/>
      <c r="F154" s="253"/>
      <c r="G154" s="253"/>
      <c r="H154" s="254"/>
      <c r="I154" s="254"/>
      <c r="J154" s="254"/>
      <c r="K154" s="254"/>
      <c r="L154" s="254"/>
      <c r="M154" s="254"/>
      <c r="N154" s="254"/>
      <c r="O154" s="254"/>
      <c r="P154" s="252">
        <f t="shared" si="5"/>
        <v>0</v>
      </c>
      <c r="Q154" s="1" t="str">
        <f t="shared" si="6"/>
        <v>OK</v>
      </c>
    </row>
    <row r="155" spans="1:17" x14ac:dyDescent="0.2">
      <c r="A155" s="103"/>
      <c r="B155" s="103"/>
      <c r="C155" s="103"/>
      <c r="D155" s="103"/>
      <c r="E155" s="253"/>
      <c r="F155" s="253"/>
      <c r="G155" s="253"/>
      <c r="H155" s="254"/>
      <c r="I155" s="254"/>
      <c r="J155" s="254"/>
      <c r="K155" s="254"/>
      <c r="L155" s="254"/>
      <c r="M155" s="254"/>
      <c r="N155" s="254"/>
      <c r="O155" s="254"/>
      <c r="P155" s="252">
        <f t="shared" si="5"/>
        <v>0</v>
      </c>
      <c r="Q155" s="1" t="str">
        <f t="shared" si="6"/>
        <v>OK</v>
      </c>
    </row>
    <row r="156" spans="1:17" x14ac:dyDescent="0.2">
      <c r="A156" s="103"/>
      <c r="B156" s="103"/>
      <c r="C156" s="103"/>
      <c r="D156" s="103"/>
      <c r="E156" s="253"/>
      <c r="F156" s="253"/>
      <c r="G156" s="253"/>
      <c r="H156" s="254"/>
      <c r="I156" s="254"/>
      <c r="J156" s="254"/>
      <c r="K156" s="254"/>
      <c r="L156" s="254"/>
      <c r="M156" s="254"/>
      <c r="N156" s="254"/>
      <c r="O156" s="254"/>
      <c r="P156" s="252">
        <f t="shared" si="5"/>
        <v>0</v>
      </c>
      <c r="Q156" s="1" t="str">
        <f t="shared" si="6"/>
        <v>OK</v>
      </c>
    </row>
    <row r="157" spans="1:17" x14ac:dyDescent="0.2">
      <c r="A157" s="103"/>
      <c r="B157" s="103"/>
      <c r="C157" s="103"/>
      <c r="D157" s="103"/>
      <c r="E157" s="253"/>
      <c r="F157" s="253"/>
      <c r="G157" s="253"/>
      <c r="H157" s="254"/>
      <c r="I157" s="254"/>
      <c r="J157" s="254"/>
      <c r="K157" s="254"/>
      <c r="L157" s="254"/>
      <c r="M157" s="254"/>
      <c r="N157" s="254"/>
      <c r="O157" s="254"/>
      <c r="P157" s="252">
        <f t="shared" si="5"/>
        <v>0</v>
      </c>
      <c r="Q157" s="1" t="str">
        <f t="shared" si="6"/>
        <v>OK</v>
      </c>
    </row>
    <row r="158" spans="1:17" x14ac:dyDescent="0.2">
      <c r="A158" s="103"/>
      <c r="B158" s="103"/>
      <c r="C158" s="103"/>
      <c r="D158" s="103"/>
      <c r="E158" s="253"/>
      <c r="F158" s="253"/>
      <c r="G158" s="253"/>
      <c r="H158" s="254"/>
      <c r="I158" s="254"/>
      <c r="J158" s="254"/>
      <c r="K158" s="254"/>
      <c r="L158" s="254"/>
      <c r="M158" s="254"/>
      <c r="N158" s="254"/>
      <c r="O158" s="254"/>
      <c r="P158" s="252">
        <f t="shared" si="5"/>
        <v>0</v>
      </c>
      <c r="Q158" s="1" t="str">
        <f t="shared" si="6"/>
        <v>OK</v>
      </c>
    </row>
    <row r="159" spans="1:17" x14ac:dyDescent="0.2">
      <c r="A159" s="103"/>
      <c r="B159" s="103"/>
      <c r="C159" s="103"/>
      <c r="D159" s="103"/>
      <c r="E159" s="253"/>
      <c r="F159" s="253"/>
      <c r="G159" s="253"/>
      <c r="H159" s="254"/>
      <c r="I159" s="254"/>
      <c r="J159" s="254"/>
      <c r="K159" s="254"/>
      <c r="L159" s="254"/>
      <c r="M159" s="254"/>
      <c r="N159" s="254"/>
      <c r="O159" s="254"/>
      <c r="P159" s="252">
        <f t="shared" si="5"/>
        <v>0</v>
      </c>
      <c r="Q159" s="1" t="str">
        <f t="shared" si="6"/>
        <v>OK</v>
      </c>
    </row>
    <row r="160" spans="1:17" x14ac:dyDescent="0.2">
      <c r="A160" s="103"/>
      <c r="B160" s="103"/>
      <c r="C160" s="103"/>
      <c r="D160" s="103"/>
      <c r="E160" s="253"/>
      <c r="F160" s="253"/>
      <c r="G160" s="253"/>
      <c r="H160" s="254"/>
      <c r="I160" s="254"/>
      <c r="J160" s="254"/>
      <c r="K160" s="254"/>
      <c r="L160" s="254"/>
      <c r="M160" s="254"/>
      <c r="N160" s="254"/>
      <c r="O160" s="254"/>
      <c r="P160" s="252">
        <f t="shared" si="5"/>
        <v>0</v>
      </c>
      <c r="Q160" s="1" t="str">
        <f t="shared" si="6"/>
        <v>OK</v>
      </c>
    </row>
    <row r="161" spans="1:17" x14ac:dyDescent="0.2">
      <c r="A161" s="103"/>
      <c r="B161" s="103"/>
      <c r="C161" s="103"/>
      <c r="D161" s="103"/>
      <c r="E161" s="253"/>
      <c r="F161" s="253"/>
      <c r="G161" s="253"/>
      <c r="H161" s="254"/>
      <c r="I161" s="254"/>
      <c r="J161" s="254"/>
      <c r="K161" s="254"/>
      <c r="L161" s="254"/>
      <c r="M161" s="254"/>
      <c r="N161" s="254"/>
      <c r="O161" s="254"/>
      <c r="P161" s="252">
        <f t="shared" si="5"/>
        <v>0</v>
      </c>
      <c r="Q161" s="1" t="str">
        <f t="shared" si="6"/>
        <v>OK</v>
      </c>
    </row>
    <row r="162" spans="1:17" x14ac:dyDescent="0.2">
      <c r="A162" s="103"/>
      <c r="B162" s="103"/>
      <c r="C162" s="103"/>
      <c r="D162" s="103"/>
      <c r="E162" s="253"/>
      <c r="F162" s="253"/>
      <c r="G162" s="253"/>
      <c r="H162" s="254"/>
      <c r="I162" s="254"/>
      <c r="J162" s="254"/>
      <c r="K162" s="254"/>
      <c r="L162" s="254"/>
      <c r="M162" s="254"/>
      <c r="N162" s="254"/>
      <c r="O162" s="254"/>
      <c r="P162" s="252">
        <f t="shared" si="5"/>
        <v>0</v>
      </c>
      <c r="Q162" s="1" t="str">
        <f t="shared" si="6"/>
        <v>OK</v>
      </c>
    </row>
    <row r="163" spans="1:17" x14ac:dyDescent="0.2">
      <c r="A163" s="103"/>
      <c r="B163" s="103"/>
      <c r="C163" s="103"/>
      <c r="D163" s="103"/>
      <c r="E163" s="253"/>
      <c r="F163" s="253"/>
      <c r="G163" s="253"/>
      <c r="H163" s="254"/>
      <c r="I163" s="254"/>
      <c r="J163" s="254"/>
      <c r="K163" s="254"/>
      <c r="L163" s="254"/>
      <c r="M163" s="254"/>
      <c r="N163" s="254"/>
      <c r="O163" s="254"/>
      <c r="P163" s="252">
        <f t="shared" si="5"/>
        <v>0</v>
      </c>
      <c r="Q163" s="1" t="str">
        <f t="shared" si="6"/>
        <v>OK</v>
      </c>
    </row>
    <row r="164" spans="1:17" x14ac:dyDescent="0.2">
      <c r="A164" s="103"/>
      <c r="B164" s="103"/>
      <c r="C164" s="103"/>
      <c r="D164" s="103"/>
      <c r="E164" s="253"/>
      <c r="F164" s="253"/>
      <c r="G164" s="253"/>
      <c r="H164" s="254"/>
      <c r="I164" s="254"/>
      <c r="J164" s="254"/>
      <c r="K164" s="254"/>
      <c r="L164" s="254"/>
      <c r="M164" s="254"/>
      <c r="N164" s="254"/>
      <c r="O164" s="254"/>
      <c r="P164" s="252">
        <f t="shared" si="5"/>
        <v>0</v>
      </c>
      <c r="Q164" s="1" t="str">
        <f t="shared" si="6"/>
        <v>OK</v>
      </c>
    </row>
    <row r="165" spans="1:17" x14ac:dyDescent="0.2">
      <c r="A165" s="103"/>
      <c r="B165" s="103"/>
      <c r="C165" s="103"/>
      <c r="D165" s="103"/>
      <c r="E165" s="253"/>
      <c r="F165" s="253"/>
      <c r="G165" s="253"/>
      <c r="H165" s="254"/>
      <c r="I165" s="254"/>
      <c r="J165" s="254"/>
      <c r="K165" s="254"/>
      <c r="L165" s="254"/>
      <c r="M165" s="254"/>
      <c r="N165" s="254"/>
      <c r="O165" s="254"/>
      <c r="P165" s="252">
        <f t="shared" si="5"/>
        <v>0</v>
      </c>
      <c r="Q165" s="1" t="str">
        <f t="shared" si="6"/>
        <v>OK</v>
      </c>
    </row>
    <row r="166" spans="1:17" x14ac:dyDescent="0.2">
      <c r="A166" s="103"/>
      <c r="B166" s="103"/>
      <c r="C166" s="103"/>
      <c r="D166" s="103"/>
      <c r="E166" s="253"/>
      <c r="F166" s="253"/>
      <c r="G166" s="253"/>
      <c r="H166" s="254"/>
      <c r="I166" s="254"/>
      <c r="J166" s="254"/>
      <c r="K166" s="254"/>
      <c r="L166" s="254"/>
      <c r="M166" s="254"/>
      <c r="N166" s="254"/>
      <c r="O166" s="254"/>
      <c r="P166" s="252">
        <f t="shared" si="5"/>
        <v>0</v>
      </c>
      <c r="Q166" s="1" t="str">
        <f t="shared" si="6"/>
        <v>OK</v>
      </c>
    </row>
    <row r="167" spans="1:17" x14ac:dyDescent="0.2">
      <c r="A167" s="103"/>
      <c r="B167" s="103"/>
      <c r="C167" s="103"/>
      <c r="D167" s="103"/>
      <c r="E167" s="253"/>
      <c r="F167" s="253"/>
      <c r="G167" s="253"/>
      <c r="H167" s="254"/>
      <c r="I167" s="254"/>
      <c r="J167" s="254"/>
      <c r="K167" s="254"/>
      <c r="L167" s="254"/>
      <c r="M167" s="254"/>
      <c r="N167" s="254"/>
      <c r="O167" s="254"/>
      <c r="P167" s="252">
        <f t="shared" si="5"/>
        <v>0</v>
      </c>
      <c r="Q167" s="1" t="str">
        <f t="shared" si="6"/>
        <v>OK</v>
      </c>
    </row>
    <row r="168" spans="1:17" x14ac:dyDescent="0.2">
      <c r="A168" s="103"/>
      <c r="B168" s="103"/>
      <c r="C168" s="103"/>
      <c r="D168" s="103"/>
      <c r="E168" s="253"/>
      <c r="F168" s="253"/>
      <c r="G168" s="253"/>
      <c r="H168" s="254"/>
      <c r="I168" s="254"/>
      <c r="J168" s="254"/>
      <c r="K168" s="254"/>
      <c r="L168" s="254"/>
      <c r="M168" s="254"/>
      <c r="N168" s="254"/>
      <c r="O168" s="254"/>
      <c r="P168" s="252">
        <f t="shared" si="5"/>
        <v>0</v>
      </c>
      <c r="Q168" s="1" t="str">
        <f t="shared" si="6"/>
        <v>OK</v>
      </c>
    </row>
    <row r="169" spans="1:17" x14ac:dyDescent="0.2">
      <c r="A169" s="103"/>
      <c r="B169" s="103"/>
      <c r="C169" s="103"/>
      <c r="D169" s="103"/>
      <c r="E169" s="253"/>
      <c r="F169" s="253"/>
      <c r="G169" s="253"/>
      <c r="H169" s="254"/>
      <c r="I169" s="254"/>
      <c r="J169" s="254"/>
      <c r="K169" s="254"/>
      <c r="L169" s="254"/>
      <c r="M169" s="254"/>
      <c r="N169" s="254"/>
      <c r="O169" s="254"/>
      <c r="P169" s="252">
        <f t="shared" si="5"/>
        <v>0</v>
      </c>
      <c r="Q169" s="1" t="str">
        <f t="shared" si="6"/>
        <v>OK</v>
      </c>
    </row>
    <row r="170" spans="1:17" x14ac:dyDescent="0.2">
      <c r="A170" s="103"/>
      <c r="B170" s="103"/>
      <c r="C170" s="103"/>
      <c r="D170" s="103"/>
      <c r="E170" s="253"/>
      <c r="F170" s="253"/>
      <c r="G170" s="253"/>
      <c r="H170" s="254"/>
      <c r="I170" s="254"/>
      <c r="J170" s="254"/>
      <c r="K170" s="254"/>
      <c r="L170" s="254"/>
      <c r="M170" s="254"/>
      <c r="N170" s="254"/>
      <c r="O170" s="254"/>
      <c r="P170" s="252">
        <f t="shared" si="5"/>
        <v>0</v>
      </c>
      <c r="Q170" s="1" t="str">
        <f t="shared" si="6"/>
        <v>OK</v>
      </c>
    </row>
    <row r="171" spans="1:17" x14ac:dyDescent="0.2">
      <c r="A171" s="103"/>
      <c r="B171" s="103"/>
      <c r="C171" s="103"/>
      <c r="D171" s="103"/>
      <c r="E171" s="253"/>
      <c r="F171" s="253"/>
      <c r="G171" s="253"/>
      <c r="H171" s="254"/>
      <c r="I171" s="254"/>
      <c r="J171" s="254"/>
      <c r="K171" s="254"/>
      <c r="L171" s="254"/>
      <c r="M171" s="254"/>
      <c r="N171" s="254"/>
      <c r="O171" s="254"/>
      <c r="P171" s="252">
        <f t="shared" si="5"/>
        <v>0</v>
      </c>
      <c r="Q171" s="1" t="str">
        <f t="shared" si="6"/>
        <v>OK</v>
      </c>
    </row>
    <row r="172" spans="1:17" x14ac:dyDescent="0.2">
      <c r="A172" s="103"/>
      <c r="B172" s="103"/>
      <c r="C172" s="103"/>
      <c r="D172" s="103"/>
      <c r="E172" s="253"/>
      <c r="F172" s="253"/>
      <c r="G172" s="253"/>
      <c r="H172" s="254"/>
      <c r="I172" s="254"/>
      <c r="J172" s="254"/>
      <c r="K172" s="254"/>
      <c r="L172" s="254"/>
      <c r="M172" s="254"/>
      <c r="N172" s="254"/>
      <c r="O172" s="254"/>
      <c r="P172" s="252">
        <f t="shared" si="5"/>
        <v>0</v>
      </c>
      <c r="Q172" s="1" t="str">
        <f t="shared" si="6"/>
        <v>OK</v>
      </c>
    </row>
    <row r="173" spans="1:17" x14ac:dyDescent="0.2">
      <c r="A173" s="103"/>
      <c r="B173" s="103"/>
      <c r="C173" s="103"/>
      <c r="D173" s="103"/>
      <c r="E173" s="253"/>
      <c r="F173" s="253"/>
      <c r="G173" s="253"/>
      <c r="H173" s="254"/>
      <c r="I173" s="254"/>
      <c r="J173" s="254"/>
      <c r="K173" s="254"/>
      <c r="L173" s="254"/>
      <c r="M173" s="254"/>
      <c r="N173" s="254"/>
      <c r="O173" s="254"/>
      <c r="P173" s="252">
        <f t="shared" si="5"/>
        <v>0</v>
      </c>
      <c r="Q173" s="1" t="str">
        <f t="shared" si="6"/>
        <v>OK</v>
      </c>
    </row>
    <row r="174" spans="1:17" x14ac:dyDescent="0.2">
      <c r="A174" s="103"/>
      <c r="B174" s="103"/>
      <c r="C174" s="103"/>
      <c r="D174" s="103"/>
      <c r="E174" s="253"/>
      <c r="F174" s="253"/>
      <c r="G174" s="253"/>
      <c r="H174" s="254"/>
      <c r="I174" s="254"/>
      <c r="J174" s="254"/>
      <c r="K174" s="254"/>
      <c r="L174" s="254"/>
      <c r="M174" s="254"/>
      <c r="N174" s="254"/>
      <c r="O174" s="254"/>
      <c r="P174" s="252">
        <f t="shared" si="5"/>
        <v>0</v>
      </c>
      <c r="Q174" s="1" t="str">
        <f t="shared" si="6"/>
        <v>OK</v>
      </c>
    </row>
    <row r="175" spans="1:17" x14ac:dyDescent="0.2">
      <c r="A175" s="103"/>
      <c r="B175" s="103"/>
      <c r="C175" s="103"/>
      <c r="D175" s="103"/>
      <c r="E175" s="253"/>
      <c r="F175" s="253"/>
      <c r="G175" s="253"/>
      <c r="H175" s="254"/>
      <c r="I175" s="254"/>
      <c r="J175" s="254"/>
      <c r="K175" s="254"/>
      <c r="L175" s="254"/>
      <c r="M175" s="254"/>
      <c r="N175" s="254"/>
      <c r="O175" s="254"/>
      <c r="P175" s="252">
        <f t="shared" si="5"/>
        <v>0</v>
      </c>
      <c r="Q175" s="1" t="str">
        <f t="shared" si="6"/>
        <v>OK</v>
      </c>
    </row>
    <row r="176" spans="1:17" x14ac:dyDescent="0.2">
      <c r="A176" s="103"/>
      <c r="B176" s="103"/>
      <c r="C176" s="103"/>
      <c r="D176" s="103"/>
      <c r="E176" s="253"/>
      <c r="F176" s="253"/>
      <c r="G176" s="253"/>
      <c r="H176" s="254"/>
      <c r="I176" s="254"/>
      <c r="J176" s="254"/>
      <c r="K176" s="254"/>
      <c r="L176" s="254"/>
      <c r="M176" s="254"/>
      <c r="N176" s="254"/>
      <c r="O176" s="254"/>
      <c r="P176" s="252">
        <f t="shared" si="5"/>
        <v>0</v>
      </c>
      <c r="Q176" s="1" t="str">
        <f t="shared" si="6"/>
        <v>OK</v>
      </c>
    </row>
    <row r="177" spans="1:17" x14ac:dyDescent="0.2">
      <c r="A177" s="103"/>
      <c r="B177" s="103"/>
      <c r="C177" s="103"/>
      <c r="D177" s="103"/>
      <c r="E177" s="253"/>
      <c r="F177" s="253"/>
      <c r="G177" s="253"/>
      <c r="H177" s="254"/>
      <c r="I177" s="254"/>
      <c r="J177" s="254"/>
      <c r="K177" s="254"/>
      <c r="L177" s="254"/>
      <c r="M177" s="254"/>
      <c r="N177" s="254"/>
      <c r="O177" s="254"/>
      <c r="P177" s="252">
        <f t="shared" si="5"/>
        <v>0</v>
      </c>
      <c r="Q177" s="1" t="str">
        <f t="shared" si="6"/>
        <v>OK</v>
      </c>
    </row>
    <row r="178" spans="1:17" x14ac:dyDescent="0.2">
      <c r="A178" s="103"/>
      <c r="B178" s="103"/>
      <c r="C178" s="103"/>
      <c r="D178" s="103"/>
      <c r="E178" s="253"/>
      <c r="F178" s="253"/>
      <c r="G178" s="253"/>
      <c r="H178" s="254"/>
      <c r="I178" s="254"/>
      <c r="J178" s="254"/>
      <c r="K178" s="254"/>
      <c r="L178" s="254"/>
      <c r="M178" s="254"/>
      <c r="N178" s="254"/>
      <c r="O178" s="254"/>
      <c r="P178" s="252">
        <f t="shared" si="5"/>
        <v>0</v>
      </c>
      <c r="Q178" s="1" t="str">
        <f t="shared" si="6"/>
        <v>OK</v>
      </c>
    </row>
    <row r="179" spans="1:17" x14ac:dyDescent="0.2">
      <c r="A179" s="103"/>
      <c r="B179" s="103"/>
      <c r="C179" s="103"/>
      <c r="D179" s="103"/>
      <c r="E179" s="253"/>
      <c r="F179" s="253"/>
      <c r="G179" s="253"/>
      <c r="H179" s="254"/>
      <c r="I179" s="254"/>
      <c r="J179" s="254"/>
      <c r="K179" s="254"/>
      <c r="L179" s="254"/>
      <c r="M179" s="254"/>
      <c r="N179" s="254"/>
      <c r="O179" s="254"/>
      <c r="P179" s="252">
        <f t="shared" si="5"/>
        <v>0</v>
      </c>
      <c r="Q179" s="1" t="str">
        <f t="shared" si="6"/>
        <v>OK</v>
      </c>
    </row>
    <row r="180" spans="1:17" x14ac:dyDescent="0.2">
      <c r="A180" s="103"/>
      <c r="B180" s="103"/>
      <c r="C180" s="103"/>
      <c r="D180" s="103"/>
      <c r="E180" s="253"/>
      <c r="F180" s="253"/>
      <c r="G180" s="253"/>
      <c r="H180" s="254"/>
      <c r="I180" s="254"/>
      <c r="J180" s="254"/>
      <c r="K180" s="254"/>
      <c r="L180" s="254"/>
      <c r="M180" s="254"/>
      <c r="N180" s="254"/>
      <c r="O180" s="254"/>
      <c r="P180" s="252">
        <f t="shared" si="5"/>
        <v>0</v>
      </c>
      <c r="Q180" s="1" t="str">
        <f t="shared" si="6"/>
        <v>OK</v>
      </c>
    </row>
    <row r="181" spans="1:17" x14ac:dyDescent="0.2">
      <c r="A181" s="103"/>
      <c r="B181" s="103"/>
      <c r="C181" s="103"/>
      <c r="D181" s="103"/>
      <c r="E181" s="253"/>
      <c r="F181" s="253"/>
      <c r="G181" s="253"/>
      <c r="H181" s="254"/>
      <c r="I181" s="254"/>
      <c r="J181" s="254"/>
      <c r="K181" s="254"/>
      <c r="L181" s="254"/>
      <c r="M181" s="254"/>
      <c r="N181" s="254"/>
      <c r="O181" s="254"/>
      <c r="P181" s="252">
        <f t="shared" si="5"/>
        <v>0</v>
      </c>
      <c r="Q181" s="1" t="str">
        <f t="shared" si="6"/>
        <v>OK</v>
      </c>
    </row>
    <row r="182" spans="1:17" x14ac:dyDescent="0.2">
      <c r="A182" s="103"/>
      <c r="B182" s="103"/>
      <c r="C182" s="103"/>
      <c r="D182" s="103"/>
      <c r="E182" s="253"/>
      <c r="F182" s="253"/>
      <c r="G182" s="253"/>
      <c r="H182" s="254"/>
      <c r="I182" s="254"/>
      <c r="J182" s="254"/>
      <c r="K182" s="254"/>
      <c r="L182" s="254"/>
      <c r="M182" s="254"/>
      <c r="N182" s="254"/>
      <c r="O182" s="254"/>
      <c r="P182" s="252">
        <f t="shared" si="5"/>
        <v>0</v>
      </c>
      <c r="Q182" s="1" t="str">
        <f t="shared" si="6"/>
        <v>OK</v>
      </c>
    </row>
    <row r="183" spans="1:17" x14ac:dyDescent="0.2">
      <c r="A183" s="103"/>
      <c r="B183" s="103"/>
      <c r="C183" s="103"/>
      <c r="D183" s="103"/>
      <c r="E183" s="253"/>
      <c r="F183" s="253"/>
      <c r="G183" s="253"/>
      <c r="H183" s="254"/>
      <c r="I183" s="254"/>
      <c r="J183" s="254"/>
      <c r="K183" s="254"/>
      <c r="L183" s="254"/>
      <c r="M183" s="254"/>
      <c r="N183" s="254"/>
      <c r="O183" s="254"/>
      <c r="P183" s="252">
        <f t="shared" si="5"/>
        <v>0</v>
      </c>
      <c r="Q183" s="1" t="str">
        <f t="shared" si="6"/>
        <v>OK</v>
      </c>
    </row>
    <row r="184" spans="1:17" x14ac:dyDescent="0.2">
      <c r="A184" s="103"/>
      <c r="B184" s="103"/>
      <c r="C184" s="103"/>
      <c r="D184" s="103"/>
      <c r="E184" s="253"/>
      <c r="F184" s="253"/>
      <c r="G184" s="253"/>
      <c r="H184" s="254"/>
      <c r="I184" s="254"/>
      <c r="J184" s="254"/>
      <c r="K184" s="254"/>
      <c r="L184" s="254"/>
      <c r="M184" s="254"/>
      <c r="N184" s="254"/>
      <c r="O184" s="254"/>
      <c r="P184" s="252">
        <f t="shared" si="5"/>
        <v>0</v>
      </c>
      <c r="Q184" s="1" t="str">
        <f t="shared" si="6"/>
        <v>OK</v>
      </c>
    </row>
    <row r="185" spans="1:17" x14ac:dyDescent="0.2">
      <c r="A185" s="103"/>
      <c r="B185" s="103"/>
      <c r="C185" s="103"/>
      <c r="D185" s="103"/>
      <c r="E185" s="253"/>
      <c r="F185" s="253"/>
      <c r="G185" s="253"/>
      <c r="H185" s="254"/>
      <c r="I185" s="254"/>
      <c r="J185" s="254"/>
      <c r="K185" s="254"/>
      <c r="L185" s="254"/>
      <c r="M185" s="254"/>
      <c r="N185" s="254"/>
      <c r="O185" s="254"/>
      <c r="P185" s="252">
        <f t="shared" si="5"/>
        <v>0</v>
      </c>
      <c r="Q185" s="1" t="str">
        <f t="shared" si="6"/>
        <v>OK</v>
      </c>
    </row>
    <row r="186" spans="1:17" x14ac:dyDescent="0.2">
      <c r="A186" s="103"/>
      <c r="B186" s="103"/>
      <c r="C186" s="103"/>
      <c r="D186" s="103"/>
      <c r="E186" s="253"/>
      <c r="F186" s="253"/>
      <c r="G186" s="253"/>
      <c r="H186" s="254"/>
      <c r="I186" s="254"/>
      <c r="J186" s="254"/>
      <c r="K186" s="254"/>
      <c r="L186" s="254"/>
      <c r="M186" s="254"/>
      <c r="N186" s="254"/>
      <c r="O186" s="254"/>
      <c r="P186" s="252">
        <f t="shared" si="5"/>
        <v>0</v>
      </c>
      <c r="Q186" s="1" t="str">
        <f t="shared" si="6"/>
        <v>OK</v>
      </c>
    </row>
    <row r="187" spans="1:17" x14ac:dyDescent="0.2">
      <c r="A187" s="103"/>
      <c r="B187" s="103"/>
      <c r="C187" s="103"/>
      <c r="D187" s="103"/>
      <c r="E187" s="253"/>
      <c r="F187" s="253"/>
      <c r="G187" s="253"/>
      <c r="H187" s="254"/>
      <c r="I187" s="254"/>
      <c r="J187" s="254"/>
      <c r="K187" s="254"/>
      <c r="L187" s="254"/>
      <c r="M187" s="254"/>
      <c r="N187" s="254"/>
      <c r="O187" s="254"/>
      <c r="P187" s="252">
        <f t="shared" si="5"/>
        <v>0</v>
      </c>
      <c r="Q187" s="1" t="str">
        <f t="shared" si="6"/>
        <v>OK</v>
      </c>
    </row>
    <row r="188" spans="1:17" x14ac:dyDescent="0.2">
      <c r="A188" s="103"/>
      <c r="B188" s="103"/>
      <c r="C188" s="103"/>
      <c r="D188" s="103"/>
      <c r="E188" s="253"/>
      <c r="F188" s="253"/>
      <c r="G188" s="253"/>
      <c r="H188" s="254"/>
      <c r="I188" s="254"/>
      <c r="J188" s="254"/>
      <c r="K188" s="254"/>
      <c r="L188" s="254"/>
      <c r="M188" s="254"/>
      <c r="N188" s="254"/>
      <c r="O188" s="254"/>
      <c r="P188" s="252">
        <f t="shared" si="5"/>
        <v>0</v>
      </c>
      <c r="Q188" s="1" t="str">
        <f t="shared" si="6"/>
        <v>OK</v>
      </c>
    </row>
    <row r="189" spans="1:17" x14ac:dyDescent="0.2">
      <c r="A189" s="103"/>
      <c r="B189" s="103"/>
      <c r="C189" s="103"/>
      <c r="D189" s="103"/>
      <c r="E189" s="253"/>
      <c r="F189" s="254"/>
      <c r="G189" s="253"/>
      <c r="H189" s="254"/>
      <c r="I189" s="254"/>
      <c r="J189" s="254"/>
      <c r="K189" s="254"/>
      <c r="L189" s="254"/>
      <c r="M189" s="254"/>
      <c r="N189" s="254"/>
      <c r="O189" s="254"/>
      <c r="P189" s="252">
        <f t="shared" si="5"/>
        <v>0</v>
      </c>
      <c r="Q189" s="1" t="str">
        <f t="shared" si="6"/>
        <v>OK</v>
      </c>
    </row>
    <row r="190" spans="1:17" x14ac:dyDescent="0.2">
      <c r="A190" s="103"/>
      <c r="B190" s="103"/>
      <c r="C190" s="103"/>
      <c r="D190" s="103"/>
      <c r="E190" s="253"/>
      <c r="F190" s="254"/>
      <c r="G190" s="253"/>
      <c r="H190" s="254"/>
      <c r="I190" s="254"/>
      <c r="J190" s="254"/>
      <c r="K190" s="254"/>
      <c r="L190" s="254"/>
      <c r="M190" s="254"/>
      <c r="N190" s="254"/>
      <c r="O190" s="254"/>
      <c r="P190" s="252">
        <f t="shared" si="5"/>
        <v>0</v>
      </c>
      <c r="Q190" s="1" t="str">
        <f t="shared" si="6"/>
        <v>OK</v>
      </c>
    </row>
    <row r="191" spans="1:17" x14ac:dyDescent="0.2">
      <c r="A191" s="103"/>
      <c r="B191" s="103"/>
      <c r="C191" s="103"/>
      <c r="D191" s="103"/>
      <c r="E191" s="253"/>
      <c r="F191" s="253"/>
      <c r="G191" s="253"/>
      <c r="H191" s="254"/>
      <c r="I191" s="254"/>
      <c r="J191" s="254"/>
      <c r="K191" s="254"/>
      <c r="L191" s="254"/>
      <c r="M191" s="254"/>
      <c r="N191" s="254"/>
      <c r="O191" s="254"/>
      <c r="P191" s="252">
        <f t="shared" si="5"/>
        <v>0</v>
      </c>
      <c r="Q191" s="1" t="str">
        <f t="shared" si="6"/>
        <v>OK</v>
      </c>
    </row>
    <row r="192" spans="1:17" x14ac:dyDescent="0.2">
      <c r="A192" s="103"/>
      <c r="B192" s="103"/>
      <c r="C192" s="103"/>
      <c r="D192" s="103"/>
      <c r="E192" s="253"/>
      <c r="F192" s="253"/>
      <c r="G192" s="253"/>
      <c r="H192" s="254"/>
      <c r="I192" s="254"/>
      <c r="J192" s="254"/>
      <c r="K192" s="254"/>
      <c r="L192" s="254"/>
      <c r="M192" s="254"/>
      <c r="N192" s="254"/>
      <c r="O192" s="254"/>
      <c r="P192" s="252">
        <f t="shared" si="5"/>
        <v>0</v>
      </c>
      <c r="Q192" s="1" t="str">
        <f t="shared" si="6"/>
        <v>OK</v>
      </c>
    </row>
    <row r="193" spans="1:17" x14ac:dyDescent="0.2">
      <c r="A193" s="103"/>
      <c r="B193" s="103"/>
      <c r="C193" s="103"/>
      <c r="D193" s="103"/>
      <c r="E193" s="253"/>
      <c r="F193" s="253"/>
      <c r="G193" s="253"/>
      <c r="H193" s="254"/>
      <c r="I193" s="254"/>
      <c r="J193" s="254"/>
      <c r="K193" s="254"/>
      <c r="L193" s="254"/>
      <c r="M193" s="254"/>
      <c r="N193" s="254"/>
      <c r="O193" s="254"/>
      <c r="P193" s="252">
        <f t="shared" si="5"/>
        <v>0</v>
      </c>
      <c r="Q193" s="1" t="str">
        <f t="shared" si="6"/>
        <v>OK</v>
      </c>
    </row>
    <row r="194" spans="1:17" x14ac:dyDescent="0.2">
      <c r="A194" s="103"/>
      <c r="B194" s="103"/>
      <c r="C194" s="103"/>
      <c r="D194" s="103"/>
      <c r="E194" s="253"/>
      <c r="F194" s="253"/>
      <c r="G194" s="253"/>
      <c r="H194" s="254"/>
      <c r="I194" s="254"/>
      <c r="J194" s="254"/>
      <c r="K194" s="254"/>
      <c r="L194" s="254"/>
      <c r="M194" s="254"/>
      <c r="N194" s="254"/>
      <c r="O194" s="254"/>
      <c r="P194" s="252">
        <f t="shared" si="5"/>
        <v>0</v>
      </c>
      <c r="Q194" s="1" t="str">
        <f t="shared" si="6"/>
        <v>OK</v>
      </c>
    </row>
    <row r="195" spans="1:17" x14ac:dyDescent="0.2">
      <c r="A195" s="103"/>
      <c r="B195" s="103"/>
      <c r="C195" s="103"/>
      <c r="D195" s="103"/>
      <c r="E195" s="253"/>
      <c r="F195" s="253"/>
      <c r="G195" s="253"/>
      <c r="H195" s="254"/>
      <c r="I195" s="254"/>
      <c r="J195" s="254"/>
      <c r="K195" s="254"/>
      <c r="L195" s="254"/>
      <c r="M195" s="254"/>
      <c r="N195" s="254"/>
      <c r="O195" s="254"/>
      <c r="P195" s="252">
        <f t="shared" si="5"/>
        <v>0</v>
      </c>
      <c r="Q195" s="1" t="str">
        <f t="shared" si="6"/>
        <v>OK</v>
      </c>
    </row>
    <row r="196" spans="1:17" x14ac:dyDescent="0.2">
      <c r="A196" s="103"/>
      <c r="B196" s="103"/>
      <c r="C196" s="103"/>
      <c r="D196" s="103"/>
      <c r="E196" s="253"/>
      <c r="F196" s="253"/>
      <c r="G196" s="253"/>
      <c r="H196" s="254"/>
      <c r="I196" s="254"/>
      <c r="J196" s="254"/>
      <c r="K196" s="254"/>
      <c r="L196" s="254"/>
      <c r="M196" s="254"/>
      <c r="N196" s="254"/>
      <c r="O196" s="254"/>
      <c r="P196" s="252">
        <f t="shared" si="5"/>
        <v>0</v>
      </c>
      <c r="Q196" s="1" t="str">
        <f t="shared" si="6"/>
        <v>OK</v>
      </c>
    </row>
    <row r="197" spans="1:17" x14ac:dyDescent="0.2">
      <c r="A197" s="103"/>
      <c r="B197" s="103"/>
      <c r="C197" s="103"/>
      <c r="D197" s="103"/>
      <c r="E197" s="253"/>
      <c r="F197" s="253"/>
      <c r="G197" s="253"/>
      <c r="H197" s="254"/>
      <c r="I197" s="254"/>
      <c r="J197" s="254"/>
      <c r="K197" s="254"/>
      <c r="L197" s="254"/>
      <c r="M197" s="254"/>
      <c r="N197" s="254"/>
      <c r="O197" s="254"/>
      <c r="P197" s="252">
        <f t="shared" si="5"/>
        <v>0</v>
      </c>
      <c r="Q197" s="1" t="str">
        <f t="shared" si="6"/>
        <v>OK</v>
      </c>
    </row>
    <row r="198" spans="1:17" x14ac:dyDescent="0.2">
      <c r="A198" s="103"/>
      <c r="B198" s="103"/>
      <c r="C198" s="103"/>
      <c r="D198" s="103"/>
      <c r="E198" s="253"/>
      <c r="F198" s="253"/>
      <c r="G198" s="253"/>
      <c r="H198" s="254"/>
      <c r="I198" s="254"/>
      <c r="J198" s="254"/>
      <c r="K198" s="254"/>
      <c r="L198" s="254"/>
      <c r="M198" s="254"/>
      <c r="N198" s="254"/>
      <c r="O198" s="254"/>
      <c r="P198" s="252">
        <f t="shared" si="5"/>
        <v>0</v>
      </c>
      <c r="Q198" s="1" t="str">
        <f t="shared" si="6"/>
        <v>OK</v>
      </c>
    </row>
    <row r="199" spans="1:17" x14ac:dyDescent="0.2">
      <c r="A199" s="103"/>
      <c r="B199" s="103"/>
      <c r="C199" s="103"/>
      <c r="D199" s="103"/>
      <c r="E199" s="253"/>
      <c r="F199" s="253"/>
      <c r="G199" s="253"/>
      <c r="H199" s="254"/>
      <c r="I199" s="254"/>
      <c r="J199" s="254"/>
      <c r="K199" s="254"/>
      <c r="L199" s="254"/>
      <c r="M199" s="254"/>
      <c r="N199" s="254"/>
      <c r="O199" s="254"/>
      <c r="P199" s="252">
        <f t="shared" si="5"/>
        <v>0</v>
      </c>
      <c r="Q199" s="1" t="str">
        <f t="shared" si="6"/>
        <v>OK</v>
      </c>
    </row>
    <row r="200" spans="1:17" x14ac:dyDescent="0.2">
      <c r="A200" s="103"/>
      <c r="B200" s="103"/>
      <c r="C200" s="103"/>
      <c r="D200" s="103"/>
      <c r="E200" s="253"/>
      <c r="F200" s="253"/>
      <c r="G200" s="253"/>
      <c r="H200" s="254"/>
      <c r="I200" s="254"/>
      <c r="J200" s="254"/>
      <c r="K200" s="254"/>
      <c r="L200" s="254"/>
      <c r="M200" s="254"/>
      <c r="N200" s="254"/>
      <c r="O200" s="254"/>
      <c r="P200" s="252">
        <f t="shared" ref="P200:P263" si="7">SUM(E200:O200)</f>
        <v>0</v>
      </c>
      <c r="Q200" s="1" t="str">
        <f t="shared" si="6"/>
        <v>OK</v>
      </c>
    </row>
    <row r="201" spans="1:17" x14ac:dyDescent="0.2">
      <c r="A201" s="103"/>
      <c r="B201" s="103"/>
      <c r="C201" s="103"/>
      <c r="D201" s="103"/>
      <c r="E201" s="253"/>
      <c r="F201" s="253"/>
      <c r="G201" s="253"/>
      <c r="H201" s="254"/>
      <c r="I201" s="254"/>
      <c r="J201" s="254"/>
      <c r="K201" s="254"/>
      <c r="L201" s="254"/>
      <c r="M201" s="254"/>
      <c r="N201" s="254"/>
      <c r="O201" s="254"/>
      <c r="P201" s="252">
        <f t="shared" si="7"/>
        <v>0</v>
      </c>
      <c r="Q201" s="1" t="str">
        <f t="shared" ref="Q201:Q264" si="8">IF(P201&gt;15,"Es wurde mehr wie 15,- € ausgegeben","OK")</f>
        <v>OK</v>
      </c>
    </row>
    <row r="202" spans="1:17" x14ac:dyDescent="0.2">
      <c r="A202" s="103"/>
      <c r="B202" s="103"/>
      <c r="C202" s="103"/>
      <c r="D202" s="103"/>
      <c r="E202" s="253"/>
      <c r="F202" s="253"/>
      <c r="G202" s="253"/>
      <c r="H202" s="254"/>
      <c r="I202" s="254"/>
      <c r="J202" s="254"/>
      <c r="K202" s="254"/>
      <c r="L202" s="254"/>
      <c r="M202" s="254"/>
      <c r="N202" s="254"/>
      <c r="O202" s="254"/>
      <c r="P202" s="252">
        <f t="shared" si="7"/>
        <v>0</v>
      </c>
      <c r="Q202" s="1" t="str">
        <f t="shared" si="8"/>
        <v>OK</v>
      </c>
    </row>
    <row r="203" spans="1:17" x14ac:dyDescent="0.2">
      <c r="A203" s="103"/>
      <c r="B203" s="103"/>
      <c r="C203" s="103"/>
      <c r="D203" s="103"/>
      <c r="E203" s="253"/>
      <c r="F203" s="253"/>
      <c r="G203" s="253"/>
      <c r="H203" s="254"/>
      <c r="I203" s="254"/>
      <c r="J203" s="254"/>
      <c r="K203" s="254"/>
      <c r="L203" s="254"/>
      <c r="M203" s="254"/>
      <c r="N203" s="254"/>
      <c r="O203" s="254"/>
      <c r="P203" s="252">
        <f t="shared" si="7"/>
        <v>0</v>
      </c>
      <c r="Q203" s="1" t="str">
        <f t="shared" si="8"/>
        <v>OK</v>
      </c>
    </row>
    <row r="204" spans="1:17" x14ac:dyDescent="0.2">
      <c r="A204" s="103"/>
      <c r="B204" s="103"/>
      <c r="C204" s="103"/>
      <c r="D204" s="103"/>
      <c r="E204" s="253"/>
      <c r="F204" s="253"/>
      <c r="G204" s="253"/>
      <c r="H204" s="254"/>
      <c r="I204" s="254"/>
      <c r="J204" s="254"/>
      <c r="K204" s="254"/>
      <c r="L204" s="254"/>
      <c r="M204" s="254"/>
      <c r="N204" s="254"/>
      <c r="O204" s="254"/>
      <c r="P204" s="252">
        <f t="shared" si="7"/>
        <v>0</v>
      </c>
      <c r="Q204" s="1" t="str">
        <f t="shared" si="8"/>
        <v>OK</v>
      </c>
    </row>
    <row r="205" spans="1:17" x14ac:dyDescent="0.2">
      <c r="A205" s="103"/>
      <c r="B205" s="103"/>
      <c r="C205" s="103"/>
      <c r="D205" s="103"/>
      <c r="E205" s="253"/>
      <c r="F205" s="253"/>
      <c r="G205" s="253"/>
      <c r="H205" s="254"/>
      <c r="I205" s="254"/>
      <c r="J205" s="254"/>
      <c r="K205" s="254"/>
      <c r="L205" s="254"/>
      <c r="M205" s="254"/>
      <c r="N205" s="254"/>
      <c r="O205" s="254"/>
      <c r="P205" s="252">
        <f t="shared" si="7"/>
        <v>0</v>
      </c>
      <c r="Q205" s="1" t="str">
        <f t="shared" si="8"/>
        <v>OK</v>
      </c>
    </row>
    <row r="206" spans="1:17" x14ac:dyDescent="0.2">
      <c r="A206" s="103"/>
      <c r="B206" s="103"/>
      <c r="C206" s="103"/>
      <c r="D206" s="103"/>
      <c r="E206" s="253"/>
      <c r="F206" s="253"/>
      <c r="G206" s="253"/>
      <c r="H206" s="254"/>
      <c r="I206" s="254"/>
      <c r="J206" s="254"/>
      <c r="K206" s="254"/>
      <c r="L206" s="254"/>
      <c r="M206" s="254"/>
      <c r="N206" s="254"/>
      <c r="O206" s="254"/>
      <c r="P206" s="252">
        <f t="shared" si="7"/>
        <v>0</v>
      </c>
      <c r="Q206" s="1" t="str">
        <f t="shared" si="8"/>
        <v>OK</v>
      </c>
    </row>
    <row r="207" spans="1:17" x14ac:dyDescent="0.2">
      <c r="A207" s="103"/>
      <c r="B207" s="103"/>
      <c r="C207" s="103"/>
      <c r="D207" s="103"/>
      <c r="E207" s="253"/>
      <c r="F207" s="253"/>
      <c r="G207" s="253"/>
      <c r="H207" s="254"/>
      <c r="I207" s="254"/>
      <c r="J207" s="254"/>
      <c r="K207" s="254"/>
      <c r="L207" s="254"/>
      <c r="M207" s="254"/>
      <c r="N207" s="254"/>
      <c r="O207" s="254"/>
      <c r="P207" s="252">
        <f t="shared" si="7"/>
        <v>0</v>
      </c>
      <c r="Q207" s="1" t="str">
        <f t="shared" si="8"/>
        <v>OK</v>
      </c>
    </row>
    <row r="208" spans="1:17" x14ac:dyDescent="0.2">
      <c r="A208" s="103"/>
      <c r="B208" s="103"/>
      <c r="C208" s="103"/>
      <c r="D208" s="103"/>
      <c r="E208" s="253"/>
      <c r="F208" s="253"/>
      <c r="G208" s="253"/>
      <c r="H208" s="254"/>
      <c r="I208" s="254"/>
      <c r="J208" s="254"/>
      <c r="K208" s="254"/>
      <c r="L208" s="254"/>
      <c r="M208" s="254"/>
      <c r="N208" s="254"/>
      <c r="O208" s="254"/>
      <c r="P208" s="252">
        <f t="shared" si="7"/>
        <v>0</v>
      </c>
      <c r="Q208" s="1" t="str">
        <f t="shared" si="8"/>
        <v>OK</v>
      </c>
    </row>
    <row r="209" spans="1:17" x14ac:dyDescent="0.2">
      <c r="A209" s="103"/>
      <c r="B209" s="103"/>
      <c r="C209" s="103"/>
      <c r="D209" s="103"/>
      <c r="E209" s="253"/>
      <c r="F209" s="253"/>
      <c r="G209" s="253"/>
      <c r="H209" s="254"/>
      <c r="I209" s="254"/>
      <c r="J209" s="254"/>
      <c r="K209" s="254"/>
      <c r="L209" s="254"/>
      <c r="M209" s="254"/>
      <c r="N209" s="254"/>
      <c r="O209" s="254"/>
      <c r="P209" s="252">
        <f t="shared" si="7"/>
        <v>0</v>
      </c>
      <c r="Q209" s="1" t="str">
        <f t="shared" si="8"/>
        <v>OK</v>
      </c>
    </row>
    <row r="210" spans="1:17" x14ac:dyDescent="0.2">
      <c r="A210" s="103"/>
      <c r="B210" s="103"/>
      <c r="C210" s="103"/>
      <c r="D210" s="103"/>
      <c r="E210" s="253"/>
      <c r="F210" s="253"/>
      <c r="G210" s="253"/>
      <c r="H210" s="254"/>
      <c r="I210" s="254"/>
      <c r="J210" s="254"/>
      <c r="K210" s="254"/>
      <c r="L210" s="254"/>
      <c r="M210" s="254"/>
      <c r="N210" s="254"/>
      <c r="O210" s="254"/>
      <c r="P210" s="252">
        <f t="shared" si="7"/>
        <v>0</v>
      </c>
      <c r="Q210" s="1" t="str">
        <f t="shared" si="8"/>
        <v>OK</v>
      </c>
    </row>
    <row r="211" spans="1:17" x14ac:dyDescent="0.2">
      <c r="A211" s="103"/>
      <c r="B211" s="103"/>
      <c r="C211" s="103"/>
      <c r="D211" s="103"/>
      <c r="E211" s="253"/>
      <c r="F211" s="253"/>
      <c r="G211" s="253"/>
      <c r="H211" s="254"/>
      <c r="I211" s="254"/>
      <c r="J211" s="254"/>
      <c r="K211" s="254"/>
      <c r="L211" s="254"/>
      <c r="M211" s="254"/>
      <c r="N211" s="254"/>
      <c r="O211" s="254"/>
      <c r="P211" s="252">
        <f t="shared" si="7"/>
        <v>0</v>
      </c>
      <c r="Q211" s="1" t="str">
        <f t="shared" si="8"/>
        <v>OK</v>
      </c>
    </row>
    <row r="212" spans="1:17" x14ac:dyDescent="0.2">
      <c r="A212" s="103"/>
      <c r="B212" s="103"/>
      <c r="C212" s="103"/>
      <c r="D212" s="103"/>
      <c r="E212" s="253"/>
      <c r="F212" s="253"/>
      <c r="G212" s="253"/>
      <c r="H212" s="254"/>
      <c r="I212" s="254"/>
      <c r="J212" s="254"/>
      <c r="K212" s="254"/>
      <c r="L212" s="254"/>
      <c r="M212" s="254"/>
      <c r="N212" s="254"/>
      <c r="O212" s="254"/>
      <c r="P212" s="252">
        <f t="shared" si="7"/>
        <v>0</v>
      </c>
      <c r="Q212" s="1" t="str">
        <f t="shared" si="8"/>
        <v>OK</v>
      </c>
    </row>
    <row r="213" spans="1:17" x14ac:dyDescent="0.2">
      <c r="A213" s="103"/>
      <c r="B213" s="103"/>
      <c r="C213" s="103"/>
      <c r="D213" s="103"/>
      <c r="E213" s="253"/>
      <c r="F213" s="253"/>
      <c r="G213" s="253"/>
      <c r="H213" s="254"/>
      <c r="I213" s="254"/>
      <c r="J213" s="254"/>
      <c r="K213" s="254"/>
      <c r="L213" s="254"/>
      <c r="M213" s="254"/>
      <c r="N213" s="254"/>
      <c r="O213" s="254"/>
      <c r="P213" s="252">
        <f t="shared" si="7"/>
        <v>0</v>
      </c>
      <c r="Q213" s="1" t="str">
        <f t="shared" si="8"/>
        <v>OK</v>
      </c>
    </row>
    <row r="214" spans="1:17" x14ac:dyDescent="0.2">
      <c r="A214" s="103"/>
      <c r="B214" s="103"/>
      <c r="C214" s="103"/>
      <c r="D214" s="103"/>
      <c r="E214" s="253"/>
      <c r="F214" s="253"/>
      <c r="G214" s="253"/>
      <c r="H214" s="254"/>
      <c r="I214" s="254"/>
      <c r="J214" s="254"/>
      <c r="K214" s="254"/>
      <c r="L214" s="254"/>
      <c r="M214" s="254"/>
      <c r="N214" s="254"/>
      <c r="O214" s="254"/>
      <c r="P214" s="252">
        <f t="shared" si="7"/>
        <v>0</v>
      </c>
      <c r="Q214" s="1" t="str">
        <f t="shared" si="8"/>
        <v>OK</v>
      </c>
    </row>
    <row r="215" spans="1:17" x14ac:dyDescent="0.2">
      <c r="A215" s="103"/>
      <c r="B215" s="103"/>
      <c r="C215" s="103"/>
      <c r="D215" s="103"/>
      <c r="E215" s="253"/>
      <c r="F215" s="253"/>
      <c r="G215" s="253"/>
      <c r="H215" s="254"/>
      <c r="I215" s="254"/>
      <c r="J215" s="254"/>
      <c r="K215" s="254"/>
      <c r="L215" s="254"/>
      <c r="M215" s="254"/>
      <c r="N215" s="254"/>
      <c r="O215" s="254"/>
      <c r="P215" s="252">
        <f t="shared" si="7"/>
        <v>0</v>
      </c>
      <c r="Q215" s="1" t="str">
        <f t="shared" si="8"/>
        <v>OK</v>
      </c>
    </row>
    <row r="216" spans="1:17" x14ac:dyDescent="0.2">
      <c r="A216" s="103"/>
      <c r="B216" s="103"/>
      <c r="C216" s="103"/>
      <c r="D216" s="103"/>
      <c r="E216" s="253"/>
      <c r="F216" s="253"/>
      <c r="G216" s="253"/>
      <c r="H216" s="254"/>
      <c r="I216" s="254"/>
      <c r="J216" s="254"/>
      <c r="K216" s="254"/>
      <c r="L216" s="254"/>
      <c r="M216" s="254"/>
      <c r="N216" s="254"/>
      <c r="O216" s="254"/>
      <c r="P216" s="252">
        <f t="shared" si="7"/>
        <v>0</v>
      </c>
      <c r="Q216" s="1" t="str">
        <f t="shared" si="8"/>
        <v>OK</v>
      </c>
    </row>
    <row r="217" spans="1:17" x14ac:dyDescent="0.2">
      <c r="A217" s="103"/>
      <c r="B217" s="103"/>
      <c r="C217" s="103"/>
      <c r="D217" s="103"/>
      <c r="E217" s="253"/>
      <c r="F217" s="253"/>
      <c r="G217" s="253"/>
      <c r="H217" s="254"/>
      <c r="I217" s="254"/>
      <c r="J217" s="254"/>
      <c r="K217" s="254"/>
      <c r="L217" s="254"/>
      <c r="M217" s="254"/>
      <c r="N217" s="254"/>
      <c r="O217" s="254"/>
      <c r="P217" s="252">
        <f t="shared" si="7"/>
        <v>0</v>
      </c>
      <c r="Q217" s="1" t="str">
        <f t="shared" si="8"/>
        <v>OK</v>
      </c>
    </row>
    <row r="218" spans="1:17" x14ac:dyDescent="0.2">
      <c r="A218" s="103"/>
      <c r="B218" s="103"/>
      <c r="C218" s="103"/>
      <c r="D218" s="103"/>
      <c r="E218" s="253"/>
      <c r="F218" s="253"/>
      <c r="G218" s="253"/>
      <c r="H218" s="254"/>
      <c r="I218" s="254"/>
      <c r="J218" s="254"/>
      <c r="K218" s="254"/>
      <c r="L218" s="254"/>
      <c r="M218" s="254"/>
      <c r="N218" s="254"/>
      <c r="O218" s="254"/>
      <c r="P218" s="252">
        <f t="shared" si="7"/>
        <v>0</v>
      </c>
      <c r="Q218" s="1" t="str">
        <f t="shared" si="8"/>
        <v>OK</v>
      </c>
    </row>
    <row r="219" spans="1:17" x14ac:dyDescent="0.2">
      <c r="A219" s="103"/>
      <c r="B219" s="103"/>
      <c r="C219" s="103"/>
      <c r="D219" s="103"/>
      <c r="E219" s="253"/>
      <c r="F219" s="253"/>
      <c r="G219" s="253"/>
      <c r="H219" s="254"/>
      <c r="I219" s="254"/>
      <c r="J219" s="254"/>
      <c r="K219" s="254"/>
      <c r="L219" s="254"/>
      <c r="M219" s="254"/>
      <c r="N219" s="254"/>
      <c r="O219" s="254"/>
      <c r="P219" s="252">
        <f t="shared" si="7"/>
        <v>0</v>
      </c>
      <c r="Q219" s="1" t="str">
        <f t="shared" si="8"/>
        <v>OK</v>
      </c>
    </row>
    <row r="220" spans="1:17" x14ac:dyDescent="0.2">
      <c r="A220" s="103"/>
      <c r="B220" s="103"/>
      <c r="C220" s="103"/>
      <c r="D220" s="103"/>
      <c r="E220" s="253"/>
      <c r="F220" s="253"/>
      <c r="G220" s="253"/>
      <c r="H220" s="254"/>
      <c r="I220" s="254"/>
      <c r="J220" s="254"/>
      <c r="K220" s="254"/>
      <c r="L220" s="254"/>
      <c r="M220" s="254"/>
      <c r="N220" s="254"/>
      <c r="O220" s="254"/>
      <c r="P220" s="252">
        <f t="shared" si="7"/>
        <v>0</v>
      </c>
      <c r="Q220" s="1" t="str">
        <f t="shared" si="8"/>
        <v>OK</v>
      </c>
    </row>
    <row r="221" spans="1:17" x14ac:dyDescent="0.2">
      <c r="A221" s="103"/>
      <c r="B221" s="103"/>
      <c r="C221" s="103"/>
      <c r="D221" s="103"/>
      <c r="E221" s="253"/>
      <c r="F221" s="253"/>
      <c r="G221" s="253"/>
      <c r="H221" s="254"/>
      <c r="I221" s="254"/>
      <c r="J221" s="254"/>
      <c r="K221" s="254"/>
      <c r="L221" s="254"/>
      <c r="M221" s="254"/>
      <c r="N221" s="254"/>
      <c r="O221" s="254"/>
      <c r="P221" s="252">
        <f t="shared" si="7"/>
        <v>0</v>
      </c>
      <c r="Q221" s="1" t="str">
        <f t="shared" si="8"/>
        <v>OK</v>
      </c>
    </row>
    <row r="222" spans="1:17" x14ac:dyDescent="0.2">
      <c r="A222" s="103"/>
      <c r="B222" s="103"/>
      <c r="C222" s="103"/>
      <c r="D222" s="103"/>
      <c r="E222" s="253"/>
      <c r="F222" s="253"/>
      <c r="G222" s="253"/>
      <c r="H222" s="254"/>
      <c r="I222" s="254"/>
      <c r="J222" s="254"/>
      <c r="K222" s="254"/>
      <c r="L222" s="254"/>
      <c r="M222" s="254"/>
      <c r="N222" s="254"/>
      <c r="O222" s="254"/>
      <c r="P222" s="252">
        <f t="shared" si="7"/>
        <v>0</v>
      </c>
      <c r="Q222" s="1" t="str">
        <f t="shared" si="8"/>
        <v>OK</v>
      </c>
    </row>
    <row r="223" spans="1:17" x14ac:dyDescent="0.2">
      <c r="A223" s="103"/>
      <c r="B223" s="103"/>
      <c r="C223" s="103"/>
      <c r="D223" s="103"/>
      <c r="E223" s="253"/>
      <c r="F223" s="253"/>
      <c r="G223" s="253"/>
      <c r="H223" s="254"/>
      <c r="I223" s="254"/>
      <c r="J223" s="254"/>
      <c r="K223" s="254"/>
      <c r="L223" s="254"/>
      <c r="M223" s="254"/>
      <c r="N223" s="254"/>
      <c r="O223" s="254"/>
      <c r="P223" s="252">
        <f t="shared" si="7"/>
        <v>0</v>
      </c>
      <c r="Q223" s="1" t="str">
        <f t="shared" si="8"/>
        <v>OK</v>
      </c>
    </row>
    <row r="224" spans="1:17" x14ac:dyDescent="0.2">
      <c r="A224" s="103"/>
      <c r="B224" s="103"/>
      <c r="C224" s="103"/>
      <c r="D224" s="103"/>
      <c r="E224" s="253"/>
      <c r="F224" s="253"/>
      <c r="G224" s="253"/>
      <c r="H224" s="254"/>
      <c r="I224" s="254"/>
      <c r="J224" s="254"/>
      <c r="K224" s="254"/>
      <c r="L224" s="254"/>
      <c r="M224" s="254"/>
      <c r="N224" s="254"/>
      <c r="O224" s="254"/>
      <c r="P224" s="252">
        <f t="shared" si="7"/>
        <v>0</v>
      </c>
      <c r="Q224" s="1" t="str">
        <f t="shared" si="8"/>
        <v>OK</v>
      </c>
    </row>
    <row r="225" spans="1:17" x14ac:dyDescent="0.2">
      <c r="A225" s="103"/>
      <c r="B225" s="103"/>
      <c r="C225" s="103"/>
      <c r="D225" s="103"/>
      <c r="E225" s="253"/>
      <c r="F225" s="253"/>
      <c r="G225" s="253"/>
      <c r="H225" s="254"/>
      <c r="I225" s="254"/>
      <c r="J225" s="254"/>
      <c r="K225" s="254"/>
      <c r="L225" s="254"/>
      <c r="M225" s="254"/>
      <c r="N225" s="254"/>
      <c r="O225" s="254"/>
      <c r="P225" s="252">
        <f t="shared" si="7"/>
        <v>0</v>
      </c>
      <c r="Q225" s="1" t="str">
        <f t="shared" si="8"/>
        <v>OK</v>
      </c>
    </row>
    <row r="226" spans="1:17" x14ac:dyDescent="0.2">
      <c r="A226" s="103"/>
      <c r="B226" s="103"/>
      <c r="C226" s="103"/>
      <c r="D226" s="103"/>
      <c r="E226" s="253"/>
      <c r="F226" s="253"/>
      <c r="G226" s="253"/>
      <c r="H226" s="254"/>
      <c r="I226" s="254"/>
      <c r="J226" s="254"/>
      <c r="K226" s="254"/>
      <c r="L226" s="254"/>
      <c r="M226" s="254"/>
      <c r="N226" s="254"/>
      <c r="O226" s="254"/>
      <c r="P226" s="252">
        <f t="shared" si="7"/>
        <v>0</v>
      </c>
      <c r="Q226" s="1" t="str">
        <f t="shared" si="8"/>
        <v>OK</v>
      </c>
    </row>
    <row r="227" spans="1:17" x14ac:dyDescent="0.2">
      <c r="A227" s="103"/>
      <c r="B227" s="103"/>
      <c r="C227" s="103"/>
      <c r="D227" s="103"/>
      <c r="E227" s="253"/>
      <c r="F227" s="253"/>
      <c r="G227" s="253"/>
      <c r="H227" s="254"/>
      <c r="I227" s="254"/>
      <c r="J227" s="254"/>
      <c r="K227" s="254"/>
      <c r="L227" s="254"/>
      <c r="M227" s="254"/>
      <c r="N227" s="254"/>
      <c r="O227" s="254"/>
      <c r="P227" s="252">
        <f t="shared" si="7"/>
        <v>0</v>
      </c>
      <c r="Q227" s="1" t="str">
        <f t="shared" si="8"/>
        <v>OK</v>
      </c>
    </row>
    <row r="228" spans="1:17" x14ac:dyDescent="0.2">
      <c r="A228" s="103"/>
      <c r="B228" s="103"/>
      <c r="C228" s="103"/>
      <c r="D228" s="103"/>
      <c r="E228" s="253"/>
      <c r="F228" s="253"/>
      <c r="G228" s="253"/>
      <c r="H228" s="254"/>
      <c r="I228" s="254"/>
      <c r="J228" s="254"/>
      <c r="K228" s="254"/>
      <c r="L228" s="254"/>
      <c r="M228" s="254"/>
      <c r="N228" s="254"/>
      <c r="O228" s="254"/>
      <c r="P228" s="252">
        <f t="shared" si="7"/>
        <v>0</v>
      </c>
      <c r="Q228" s="1" t="str">
        <f t="shared" si="8"/>
        <v>OK</v>
      </c>
    </row>
    <row r="229" spans="1:17" x14ac:dyDescent="0.2">
      <c r="A229" s="103"/>
      <c r="B229" s="103"/>
      <c r="C229" s="103"/>
      <c r="D229" s="103"/>
      <c r="E229" s="253"/>
      <c r="F229" s="253"/>
      <c r="G229" s="253"/>
      <c r="H229" s="254"/>
      <c r="I229" s="254"/>
      <c r="J229" s="254"/>
      <c r="K229" s="254"/>
      <c r="L229" s="254"/>
      <c r="M229" s="254"/>
      <c r="N229" s="254"/>
      <c r="O229" s="254"/>
      <c r="P229" s="252">
        <f t="shared" si="7"/>
        <v>0</v>
      </c>
      <c r="Q229" s="1" t="str">
        <f t="shared" si="8"/>
        <v>OK</v>
      </c>
    </row>
    <row r="230" spans="1:17" x14ac:dyDescent="0.2">
      <c r="A230" s="103"/>
      <c r="B230" s="103"/>
      <c r="C230" s="103"/>
      <c r="D230" s="103"/>
      <c r="E230" s="253"/>
      <c r="F230" s="253"/>
      <c r="G230" s="253"/>
      <c r="H230" s="254"/>
      <c r="I230" s="254"/>
      <c r="J230" s="254"/>
      <c r="K230" s="254"/>
      <c r="L230" s="254"/>
      <c r="M230" s="254"/>
      <c r="N230" s="254"/>
      <c r="O230" s="254"/>
      <c r="P230" s="252">
        <f t="shared" si="7"/>
        <v>0</v>
      </c>
      <c r="Q230" s="1" t="str">
        <f t="shared" si="8"/>
        <v>OK</v>
      </c>
    </row>
    <row r="231" spans="1:17" x14ac:dyDescent="0.2">
      <c r="A231" s="103"/>
      <c r="B231" s="103"/>
      <c r="C231" s="103"/>
      <c r="D231" s="103"/>
      <c r="E231" s="253"/>
      <c r="F231" s="253"/>
      <c r="G231" s="253"/>
      <c r="H231" s="254"/>
      <c r="I231" s="254"/>
      <c r="J231" s="254"/>
      <c r="K231" s="254"/>
      <c r="L231" s="254"/>
      <c r="M231" s="254"/>
      <c r="N231" s="254"/>
      <c r="O231" s="254"/>
      <c r="P231" s="252">
        <f t="shared" si="7"/>
        <v>0</v>
      </c>
      <c r="Q231" s="1" t="str">
        <f t="shared" si="8"/>
        <v>OK</v>
      </c>
    </row>
    <row r="232" spans="1:17" x14ac:dyDescent="0.2">
      <c r="A232" s="103"/>
      <c r="B232" s="103"/>
      <c r="C232" s="103"/>
      <c r="D232" s="103"/>
      <c r="E232" s="253"/>
      <c r="F232" s="253"/>
      <c r="G232" s="253"/>
      <c r="H232" s="254"/>
      <c r="I232" s="254"/>
      <c r="J232" s="254"/>
      <c r="K232" s="254"/>
      <c r="L232" s="254"/>
      <c r="M232" s="254"/>
      <c r="N232" s="254"/>
      <c r="O232" s="254"/>
      <c r="P232" s="252">
        <f t="shared" si="7"/>
        <v>0</v>
      </c>
      <c r="Q232" s="1" t="str">
        <f t="shared" si="8"/>
        <v>OK</v>
      </c>
    </row>
    <row r="233" spans="1:17" x14ac:dyDescent="0.2">
      <c r="A233" s="103"/>
      <c r="B233" s="103"/>
      <c r="C233" s="103"/>
      <c r="D233" s="103"/>
      <c r="E233" s="253"/>
      <c r="F233" s="253"/>
      <c r="G233" s="253"/>
      <c r="H233" s="254"/>
      <c r="I233" s="254"/>
      <c r="J233" s="254"/>
      <c r="K233" s="254"/>
      <c r="L233" s="254"/>
      <c r="M233" s="254"/>
      <c r="N233" s="254"/>
      <c r="O233" s="254"/>
      <c r="P233" s="252">
        <f t="shared" si="7"/>
        <v>0</v>
      </c>
      <c r="Q233" s="1" t="str">
        <f t="shared" si="8"/>
        <v>OK</v>
      </c>
    </row>
    <row r="234" spans="1:17" x14ac:dyDescent="0.2">
      <c r="A234" s="103"/>
      <c r="B234" s="103"/>
      <c r="C234" s="103"/>
      <c r="D234" s="103"/>
      <c r="E234" s="253"/>
      <c r="F234" s="253"/>
      <c r="G234" s="253"/>
      <c r="H234" s="254"/>
      <c r="I234" s="254"/>
      <c r="J234" s="254"/>
      <c r="K234" s="254"/>
      <c r="L234" s="254"/>
      <c r="M234" s="254"/>
      <c r="N234" s="254"/>
      <c r="O234" s="254"/>
      <c r="P234" s="252">
        <f t="shared" si="7"/>
        <v>0</v>
      </c>
      <c r="Q234" s="1" t="str">
        <f t="shared" si="8"/>
        <v>OK</v>
      </c>
    </row>
    <row r="235" spans="1:17" x14ac:dyDescent="0.2">
      <c r="A235" s="103"/>
      <c r="B235" s="103"/>
      <c r="C235" s="103"/>
      <c r="D235" s="103"/>
      <c r="E235" s="253"/>
      <c r="F235" s="253"/>
      <c r="G235" s="253"/>
      <c r="H235" s="254"/>
      <c r="I235" s="254"/>
      <c r="J235" s="254"/>
      <c r="K235" s="254"/>
      <c r="L235" s="254"/>
      <c r="M235" s="254"/>
      <c r="N235" s="254"/>
      <c r="O235" s="254"/>
      <c r="P235" s="252">
        <f t="shared" si="7"/>
        <v>0</v>
      </c>
      <c r="Q235" s="1" t="str">
        <f t="shared" si="8"/>
        <v>OK</v>
      </c>
    </row>
    <row r="236" spans="1:17" x14ac:dyDescent="0.2">
      <c r="A236" s="103"/>
      <c r="B236" s="103"/>
      <c r="C236" s="103"/>
      <c r="D236" s="103"/>
      <c r="E236" s="253"/>
      <c r="F236" s="253"/>
      <c r="G236" s="253"/>
      <c r="H236" s="254"/>
      <c r="I236" s="254"/>
      <c r="J236" s="254"/>
      <c r="K236" s="254"/>
      <c r="L236" s="254"/>
      <c r="M236" s="254"/>
      <c r="N236" s="254"/>
      <c r="O236" s="254"/>
      <c r="P236" s="252">
        <f t="shared" si="7"/>
        <v>0</v>
      </c>
      <c r="Q236" s="1" t="str">
        <f t="shared" si="8"/>
        <v>OK</v>
      </c>
    </row>
    <row r="237" spans="1:17" x14ac:dyDescent="0.2">
      <c r="A237" s="103"/>
      <c r="B237" s="103"/>
      <c r="C237" s="103"/>
      <c r="D237" s="103"/>
      <c r="E237" s="253"/>
      <c r="F237" s="253"/>
      <c r="G237" s="253"/>
      <c r="H237" s="254"/>
      <c r="I237" s="254"/>
      <c r="J237" s="254"/>
      <c r="K237" s="254"/>
      <c r="L237" s="254"/>
      <c r="M237" s="254"/>
      <c r="N237" s="254"/>
      <c r="O237" s="254"/>
      <c r="P237" s="252">
        <f t="shared" si="7"/>
        <v>0</v>
      </c>
      <c r="Q237" s="1" t="str">
        <f t="shared" si="8"/>
        <v>OK</v>
      </c>
    </row>
    <row r="238" spans="1:17" x14ac:dyDescent="0.2">
      <c r="A238" s="103"/>
      <c r="B238" s="103"/>
      <c r="C238" s="103"/>
      <c r="D238" s="103"/>
      <c r="E238" s="253"/>
      <c r="F238" s="253"/>
      <c r="G238" s="253"/>
      <c r="H238" s="254"/>
      <c r="I238" s="254"/>
      <c r="J238" s="254"/>
      <c r="K238" s="254"/>
      <c r="L238" s="254"/>
      <c r="M238" s="254"/>
      <c r="N238" s="254"/>
      <c r="O238" s="254"/>
      <c r="P238" s="252">
        <f t="shared" si="7"/>
        <v>0</v>
      </c>
      <c r="Q238" s="1" t="str">
        <f t="shared" si="8"/>
        <v>OK</v>
      </c>
    </row>
    <row r="239" spans="1:17" x14ac:dyDescent="0.2">
      <c r="A239" s="103"/>
      <c r="B239" s="103"/>
      <c r="C239" s="103"/>
      <c r="D239" s="103"/>
      <c r="E239" s="253"/>
      <c r="F239" s="253"/>
      <c r="G239" s="253"/>
      <c r="H239" s="254"/>
      <c r="I239" s="254"/>
      <c r="J239" s="254"/>
      <c r="K239" s="254"/>
      <c r="L239" s="254"/>
      <c r="M239" s="254"/>
      <c r="N239" s="254"/>
      <c r="O239" s="254"/>
      <c r="P239" s="252">
        <f t="shared" si="7"/>
        <v>0</v>
      </c>
      <c r="Q239" s="1" t="str">
        <f t="shared" si="8"/>
        <v>OK</v>
      </c>
    </row>
    <row r="240" spans="1:17" x14ac:dyDescent="0.2">
      <c r="A240" s="103"/>
      <c r="B240" s="103"/>
      <c r="C240" s="103"/>
      <c r="D240" s="103"/>
      <c r="E240" s="253"/>
      <c r="F240" s="253"/>
      <c r="G240" s="253"/>
      <c r="H240" s="254"/>
      <c r="I240" s="254"/>
      <c r="J240" s="254"/>
      <c r="K240" s="254"/>
      <c r="L240" s="254"/>
      <c r="M240" s="254"/>
      <c r="N240" s="254"/>
      <c r="O240" s="254"/>
      <c r="P240" s="252">
        <f t="shared" si="7"/>
        <v>0</v>
      </c>
      <c r="Q240" s="1" t="str">
        <f t="shared" si="8"/>
        <v>OK</v>
      </c>
    </row>
    <row r="241" spans="1:17" x14ac:dyDescent="0.2">
      <c r="A241" s="103"/>
      <c r="B241" s="103"/>
      <c r="C241" s="103"/>
      <c r="D241" s="103"/>
      <c r="E241" s="253"/>
      <c r="F241" s="253"/>
      <c r="G241" s="253"/>
      <c r="H241" s="254"/>
      <c r="I241" s="254"/>
      <c r="J241" s="254"/>
      <c r="K241" s="254"/>
      <c r="L241" s="254"/>
      <c r="M241" s="254"/>
      <c r="N241" s="254"/>
      <c r="O241" s="254"/>
      <c r="P241" s="252">
        <f t="shared" si="7"/>
        <v>0</v>
      </c>
      <c r="Q241" s="1" t="str">
        <f t="shared" si="8"/>
        <v>OK</v>
      </c>
    </row>
    <row r="242" spans="1:17" x14ac:dyDescent="0.2">
      <c r="A242" s="103"/>
      <c r="B242" s="103"/>
      <c r="C242" s="103"/>
      <c r="D242" s="103"/>
      <c r="E242" s="253"/>
      <c r="F242" s="253"/>
      <c r="G242" s="253"/>
      <c r="H242" s="254"/>
      <c r="I242" s="254"/>
      <c r="J242" s="254"/>
      <c r="K242" s="254"/>
      <c r="L242" s="254"/>
      <c r="M242" s="254"/>
      <c r="N242" s="254"/>
      <c r="O242" s="254"/>
      <c r="P242" s="252">
        <f t="shared" si="7"/>
        <v>0</v>
      </c>
      <c r="Q242" s="1" t="str">
        <f t="shared" si="8"/>
        <v>OK</v>
      </c>
    </row>
    <row r="243" spans="1:17" x14ac:dyDescent="0.2">
      <c r="A243" s="103"/>
      <c r="B243" s="103"/>
      <c r="C243" s="103"/>
      <c r="D243" s="103"/>
      <c r="E243" s="253"/>
      <c r="F243" s="253"/>
      <c r="G243" s="253"/>
      <c r="H243" s="254"/>
      <c r="I243" s="254"/>
      <c r="J243" s="254"/>
      <c r="K243" s="254"/>
      <c r="L243" s="254"/>
      <c r="M243" s="254"/>
      <c r="N243" s="254"/>
      <c r="O243" s="254"/>
      <c r="P243" s="252">
        <f t="shared" si="7"/>
        <v>0</v>
      </c>
      <c r="Q243" s="1" t="str">
        <f t="shared" si="8"/>
        <v>OK</v>
      </c>
    </row>
    <row r="244" spans="1:17" x14ac:dyDescent="0.2">
      <c r="A244" s="103"/>
      <c r="B244" s="103"/>
      <c r="C244" s="103"/>
      <c r="D244" s="103"/>
      <c r="E244" s="253"/>
      <c r="F244" s="253"/>
      <c r="G244" s="253"/>
      <c r="H244" s="254"/>
      <c r="I244" s="254"/>
      <c r="J244" s="254"/>
      <c r="K244" s="254"/>
      <c r="L244" s="254"/>
      <c r="M244" s="254"/>
      <c r="N244" s="254"/>
      <c r="O244" s="254"/>
      <c r="P244" s="252">
        <f t="shared" si="7"/>
        <v>0</v>
      </c>
      <c r="Q244" s="1" t="str">
        <f t="shared" si="8"/>
        <v>OK</v>
      </c>
    </row>
    <row r="245" spans="1:17" x14ac:dyDescent="0.2">
      <c r="A245" s="103"/>
      <c r="B245" s="103"/>
      <c r="C245" s="103"/>
      <c r="D245" s="103"/>
      <c r="E245" s="253"/>
      <c r="F245" s="253"/>
      <c r="G245" s="253"/>
      <c r="H245" s="254"/>
      <c r="I245" s="254"/>
      <c r="J245" s="254"/>
      <c r="K245" s="254"/>
      <c r="L245" s="254"/>
      <c r="M245" s="254"/>
      <c r="N245" s="254"/>
      <c r="O245" s="254"/>
      <c r="P245" s="252">
        <f t="shared" si="7"/>
        <v>0</v>
      </c>
      <c r="Q245" s="1" t="str">
        <f t="shared" si="8"/>
        <v>OK</v>
      </c>
    </row>
    <row r="246" spans="1:17" x14ac:dyDescent="0.2">
      <c r="A246" s="103"/>
      <c r="B246" s="103"/>
      <c r="C246" s="103"/>
      <c r="D246" s="103"/>
      <c r="E246" s="253"/>
      <c r="F246" s="253"/>
      <c r="G246" s="253"/>
      <c r="H246" s="254"/>
      <c r="I246" s="254"/>
      <c r="J246" s="254"/>
      <c r="K246" s="254"/>
      <c r="L246" s="254"/>
      <c r="M246" s="254"/>
      <c r="N246" s="254"/>
      <c r="O246" s="254"/>
      <c r="P246" s="252">
        <f t="shared" si="7"/>
        <v>0</v>
      </c>
      <c r="Q246" s="1" t="str">
        <f t="shared" si="8"/>
        <v>OK</v>
      </c>
    </row>
    <row r="247" spans="1:17" x14ac:dyDescent="0.2">
      <c r="A247" s="103"/>
      <c r="B247" s="103"/>
      <c r="C247" s="103"/>
      <c r="D247" s="103"/>
      <c r="E247" s="253"/>
      <c r="F247" s="253"/>
      <c r="G247" s="253"/>
      <c r="H247" s="254"/>
      <c r="I247" s="254"/>
      <c r="J247" s="254"/>
      <c r="K247" s="254"/>
      <c r="L247" s="254"/>
      <c r="M247" s="254"/>
      <c r="N247" s="254"/>
      <c r="O247" s="254"/>
      <c r="P247" s="252">
        <f t="shared" si="7"/>
        <v>0</v>
      </c>
      <c r="Q247" s="1" t="str">
        <f t="shared" si="8"/>
        <v>OK</v>
      </c>
    </row>
    <row r="248" spans="1:17" x14ac:dyDescent="0.2">
      <c r="A248" s="103"/>
      <c r="B248" s="103"/>
      <c r="C248" s="103"/>
      <c r="D248" s="103"/>
      <c r="E248" s="253"/>
      <c r="F248" s="253"/>
      <c r="G248" s="253"/>
      <c r="H248" s="254"/>
      <c r="I248" s="254"/>
      <c r="J248" s="254"/>
      <c r="K248" s="254"/>
      <c r="L248" s="254"/>
      <c r="M248" s="254"/>
      <c r="N248" s="254"/>
      <c r="O248" s="254"/>
      <c r="P248" s="252">
        <f t="shared" si="7"/>
        <v>0</v>
      </c>
      <c r="Q248" s="1" t="str">
        <f t="shared" si="8"/>
        <v>OK</v>
      </c>
    </row>
    <row r="249" spans="1:17" x14ac:dyDescent="0.2">
      <c r="A249" s="103"/>
      <c r="B249" s="103"/>
      <c r="C249" s="103"/>
      <c r="D249" s="103"/>
      <c r="E249" s="253"/>
      <c r="F249" s="253"/>
      <c r="G249" s="253"/>
      <c r="H249" s="254"/>
      <c r="I249" s="254"/>
      <c r="J249" s="254"/>
      <c r="K249" s="254"/>
      <c r="L249" s="254"/>
      <c r="M249" s="254"/>
      <c r="N249" s="254"/>
      <c r="O249" s="254"/>
      <c r="P249" s="252">
        <f t="shared" si="7"/>
        <v>0</v>
      </c>
      <c r="Q249" s="1" t="str">
        <f t="shared" si="8"/>
        <v>OK</v>
      </c>
    </row>
    <row r="250" spans="1:17" x14ac:dyDescent="0.2">
      <c r="A250" s="103"/>
      <c r="B250" s="103"/>
      <c r="C250" s="103"/>
      <c r="D250" s="103"/>
      <c r="E250" s="253"/>
      <c r="F250" s="253"/>
      <c r="G250" s="253"/>
      <c r="H250" s="254"/>
      <c r="I250" s="254"/>
      <c r="J250" s="254"/>
      <c r="K250" s="254"/>
      <c r="L250" s="254"/>
      <c r="M250" s="254"/>
      <c r="N250" s="254"/>
      <c r="O250" s="254"/>
      <c r="P250" s="252">
        <f t="shared" si="7"/>
        <v>0</v>
      </c>
      <c r="Q250" s="1" t="str">
        <f t="shared" si="8"/>
        <v>OK</v>
      </c>
    </row>
    <row r="251" spans="1:17" x14ac:dyDescent="0.2">
      <c r="A251" s="103"/>
      <c r="B251" s="103"/>
      <c r="C251" s="103"/>
      <c r="D251" s="103"/>
      <c r="E251" s="253"/>
      <c r="F251" s="253"/>
      <c r="G251" s="253"/>
      <c r="H251" s="254"/>
      <c r="I251" s="254"/>
      <c r="J251" s="254"/>
      <c r="K251" s="254"/>
      <c r="L251" s="254"/>
      <c r="M251" s="254"/>
      <c r="N251" s="254"/>
      <c r="O251" s="254"/>
      <c r="P251" s="252">
        <f t="shared" si="7"/>
        <v>0</v>
      </c>
      <c r="Q251" s="1" t="str">
        <f t="shared" si="8"/>
        <v>OK</v>
      </c>
    </row>
    <row r="252" spans="1:17" x14ac:dyDescent="0.2">
      <c r="A252" s="103"/>
      <c r="B252" s="103"/>
      <c r="C252" s="103"/>
      <c r="D252" s="103"/>
      <c r="E252" s="253"/>
      <c r="F252" s="253"/>
      <c r="G252" s="253"/>
      <c r="H252" s="254"/>
      <c r="I252" s="254"/>
      <c r="J252" s="254"/>
      <c r="K252" s="254"/>
      <c r="L252" s="254"/>
      <c r="M252" s="254"/>
      <c r="N252" s="254"/>
      <c r="O252" s="254"/>
      <c r="P252" s="252">
        <f t="shared" si="7"/>
        <v>0</v>
      </c>
      <c r="Q252" s="1" t="str">
        <f t="shared" si="8"/>
        <v>OK</v>
      </c>
    </row>
    <row r="253" spans="1:17" x14ac:dyDescent="0.2">
      <c r="A253" s="103"/>
      <c r="B253" s="103"/>
      <c r="C253" s="103"/>
      <c r="D253" s="103"/>
      <c r="E253" s="253"/>
      <c r="F253" s="253"/>
      <c r="G253" s="253"/>
      <c r="H253" s="254"/>
      <c r="I253" s="254"/>
      <c r="J253" s="254"/>
      <c r="K253" s="254"/>
      <c r="L253" s="254"/>
      <c r="M253" s="254"/>
      <c r="N253" s="254"/>
      <c r="O253" s="254"/>
      <c r="P253" s="252">
        <f t="shared" si="7"/>
        <v>0</v>
      </c>
      <c r="Q253" s="1" t="str">
        <f t="shared" si="8"/>
        <v>OK</v>
      </c>
    </row>
    <row r="254" spans="1:17" x14ac:dyDescent="0.2">
      <c r="A254" s="103"/>
      <c r="B254" s="103"/>
      <c r="C254" s="103"/>
      <c r="D254" s="103"/>
      <c r="E254" s="253"/>
      <c r="F254" s="253"/>
      <c r="G254" s="253"/>
      <c r="H254" s="254"/>
      <c r="I254" s="254"/>
      <c r="J254" s="254"/>
      <c r="K254" s="254"/>
      <c r="L254" s="254"/>
      <c r="M254" s="254"/>
      <c r="N254" s="254"/>
      <c r="O254" s="254"/>
      <c r="P254" s="252">
        <f t="shared" si="7"/>
        <v>0</v>
      </c>
      <c r="Q254" s="1" t="str">
        <f t="shared" si="8"/>
        <v>OK</v>
      </c>
    </row>
    <row r="255" spans="1:17" x14ac:dyDescent="0.2">
      <c r="A255" s="103"/>
      <c r="B255" s="103"/>
      <c r="C255" s="103"/>
      <c r="D255" s="103"/>
      <c r="E255" s="253"/>
      <c r="F255" s="253"/>
      <c r="G255" s="253"/>
      <c r="H255" s="254"/>
      <c r="I255" s="254"/>
      <c r="J255" s="254"/>
      <c r="K255" s="254"/>
      <c r="L255" s="254"/>
      <c r="M255" s="254"/>
      <c r="N255" s="254"/>
      <c r="O255" s="254"/>
      <c r="P255" s="252">
        <f t="shared" si="7"/>
        <v>0</v>
      </c>
      <c r="Q255" s="1" t="str">
        <f t="shared" si="8"/>
        <v>OK</v>
      </c>
    </row>
    <row r="256" spans="1:17" x14ac:dyDescent="0.2">
      <c r="A256" s="103"/>
      <c r="B256" s="103"/>
      <c r="C256" s="103"/>
      <c r="D256" s="103"/>
      <c r="E256" s="253"/>
      <c r="F256" s="253"/>
      <c r="G256" s="253"/>
      <c r="H256" s="254"/>
      <c r="I256" s="254"/>
      <c r="J256" s="254"/>
      <c r="K256" s="254"/>
      <c r="L256" s="254"/>
      <c r="M256" s="254"/>
      <c r="N256" s="254"/>
      <c r="O256" s="254"/>
      <c r="P256" s="252">
        <f t="shared" si="7"/>
        <v>0</v>
      </c>
      <c r="Q256" s="1" t="str">
        <f t="shared" si="8"/>
        <v>OK</v>
      </c>
    </row>
    <row r="257" spans="1:17" x14ac:dyDescent="0.2">
      <c r="A257" s="103"/>
      <c r="B257" s="103"/>
      <c r="C257" s="103"/>
      <c r="D257" s="103"/>
      <c r="E257" s="253"/>
      <c r="F257" s="253"/>
      <c r="G257" s="253"/>
      <c r="H257" s="254"/>
      <c r="I257" s="254"/>
      <c r="J257" s="254"/>
      <c r="K257" s="254"/>
      <c r="L257" s="254"/>
      <c r="M257" s="254"/>
      <c r="N257" s="254"/>
      <c r="O257" s="254"/>
      <c r="P257" s="252">
        <f t="shared" si="7"/>
        <v>0</v>
      </c>
      <c r="Q257" s="1" t="str">
        <f t="shared" si="8"/>
        <v>OK</v>
      </c>
    </row>
    <row r="258" spans="1:17" x14ac:dyDescent="0.2">
      <c r="A258" s="103"/>
      <c r="B258" s="103"/>
      <c r="C258" s="103"/>
      <c r="D258" s="103"/>
      <c r="E258" s="253"/>
      <c r="F258" s="253"/>
      <c r="G258" s="253"/>
      <c r="H258" s="254"/>
      <c r="I258" s="254"/>
      <c r="J258" s="254"/>
      <c r="K258" s="254"/>
      <c r="L258" s="254"/>
      <c r="M258" s="254"/>
      <c r="N258" s="254"/>
      <c r="O258" s="254"/>
      <c r="P258" s="252">
        <f t="shared" si="7"/>
        <v>0</v>
      </c>
      <c r="Q258" s="1" t="str">
        <f t="shared" si="8"/>
        <v>OK</v>
      </c>
    </row>
    <row r="259" spans="1:17" x14ac:dyDescent="0.2">
      <c r="A259" s="103"/>
      <c r="B259" s="103"/>
      <c r="C259" s="103"/>
      <c r="D259" s="103"/>
      <c r="E259" s="253"/>
      <c r="F259" s="253"/>
      <c r="G259" s="253"/>
      <c r="H259" s="254"/>
      <c r="I259" s="254"/>
      <c r="J259" s="254"/>
      <c r="K259" s="254"/>
      <c r="L259" s="254"/>
      <c r="M259" s="254"/>
      <c r="N259" s="254"/>
      <c r="O259" s="254"/>
      <c r="P259" s="252">
        <f t="shared" si="7"/>
        <v>0</v>
      </c>
      <c r="Q259" s="1" t="str">
        <f t="shared" si="8"/>
        <v>OK</v>
      </c>
    </row>
    <row r="260" spans="1:17" x14ac:dyDescent="0.2">
      <c r="A260" s="103"/>
      <c r="B260" s="103"/>
      <c r="C260" s="103"/>
      <c r="D260" s="103"/>
      <c r="E260" s="253"/>
      <c r="F260" s="253"/>
      <c r="G260" s="253"/>
      <c r="H260" s="254"/>
      <c r="I260" s="254"/>
      <c r="J260" s="254"/>
      <c r="K260" s="254"/>
      <c r="L260" s="254"/>
      <c r="M260" s="254"/>
      <c r="N260" s="254"/>
      <c r="O260" s="254"/>
      <c r="P260" s="252">
        <f t="shared" si="7"/>
        <v>0</v>
      </c>
      <c r="Q260" s="1" t="str">
        <f t="shared" si="8"/>
        <v>OK</v>
      </c>
    </row>
    <row r="261" spans="1:17" x14ac:dyDescent="0.2">
      <c r="A261" s="103"/>
      <c r="B261" s="103"/>
      <c r="C261" s="103"/>
      <c r="D261" s="103"/>
      <c r="E261" s="253"/>
      <c r="F261" s="253"/>
      <c r="G261" s="253"/>
      <c r="H261" s="254"/>
      <c r="I261" s="254"/>
      <c r="J261" s="254"/>
      <c r="K261" s="254"/>
      <c r="L261" s="254"/>
      <c r="M261" s="254"/>
      <c r="N261" s="254"/>
      <c r="O261" s="254"/>
      <c r="P261" s="252">
        <f t="shared" si="7"/>
        <v>0</v>
      </c>
      <c r="Q261" s="1" t="str">
        <f t="shared" si="8"/>
        <v>OK</v>
      </c>
    </row>
    <row r="262" spans="1:17" x14ac:dyDescent="0.2">
      <c r="A262" s="103"/>
      <c r="B262" s="103"/>
      <c r="C262" s="103"/>
      <c r="D262" s="103"/>
      <c r="E262" s="253"/>
      <c r="F262" s="253"/>
      <c r="G262" s="253"/>
      <c r="H262" s="254"/>
      <c r="I262" s="254"/>
      <c r="J262" s="254"/>
      <c r="K262" s="254"/>
      <c r="L262" s="254"/>
      <c r="M262" s="254"/>
      <c r="N262" s="254"/>
      <c r="O262" s="254"/>
      <c r="P262" s="252">
        <f t="shared" si="7"/>
        <v>0</v>
      </c>
      <c r="Q262" s="1" t="str">
        <f t="shared" si="8"/>
        <v>OK</v>
      </c>
    </row>
    <row r="263" spans="1:17" x14ac:dyDescent="0.2">
      <c r="A263" s="103"/>
      <c r="B263" s="103"/>
      <c r="C263" s="103"/>
      <c r="D263" s="103"/>
      <c r="E263" s="253"/>
      <c r="F263" s="253"/>
      <c r="G263" s="253"/>
      <c r="H263" s="254"/>
      <c r="I263" s="254"/>
      <c r="J263" s="254"/>
      <c r="K263" s="254"/>
      <c r="L263" s="254"/>
      <c r="M263" s="254"/>
      <c r="N263" s="254"/>
      <c r="O263" s="254"/>
      <c r="P263" s="252">
        <f t="shared" si="7"/>
        <v>0</v>
      </c>
      <c r="Q263" s="1" t="str">
        <f t="shared" si="8"/>
        <v>OK</v>
      </c>
    </row>
    <row r="264" spans="1:17" x14ac:dyDescent="0.2">
      <c r="A264" s="103"/>
      <c r="B264" s="103"/>
      <c r="C264" s="103"/>
      <c r="D264" s="103"/>
      <c r="E264" s="253"/>
      <c r="F264" s="253"/>
      <c r="G264" s="253"/>
      <c r="H264" s="254"/>
      <c r="I264" s="254"/>
      <c r="J264" s="254"/>
      <c r="K264" s="254"/>
      <c r="L264" s="254"/>
      <c r="M264" s="254"/>
      <c r="N264" s="254"/>
      <c r="O264" s="254"/>
      <c r="P264" s="252">
        <f t="shared" ref="P264:P278" si="9">SUM(E264:O264)</f>
        <v>0</v>
      </c>
      <c r="Q264" s="1" t="str">
        <f t="shared" si="8"/>
        <v>OK</v>
      </c>
    </row>
    <row r="265" spans="1:17" x14ac:dyDescent="0.2">
      <c r="A265" s="103"/>
      <c r="B265" s="103"/>
      <c r="C265" s="103"/>
      <c r="D265" s="103"/>
      <c r="E265" s="253"/>
      <c r="F265" s="253"/>
      <c r="G265" s="253"/>
      <c r="H265" s="254"/>
      <c r="I265" s="254"/>
      <c r="J265" s="254"/>
      <c r="K265" s="254"/>
      <c r="L265" s="254"/>
      <c r="M265" s="254"/>
      <c r="N265" s="254"/>
      <c r="O265" s="254"/>
      <c r="P265" s="252">
        <f t="shared" si="9"/>
        <v>0</v>
      </c>
      <c r="Q265" s="1" t="str">
        <f t="shared" ref="Q265:Q278" si="10">IF(P265&gt;15,"Es wurde mehr wie 15,- € ausgegeben","OK")</f>
        <v>OK</v>
      </c>
    </row>
    <row r="266" spans="1:17" x14ac:dyDescent="0.2">
      <c r="A266" s="103"/>
      <c r="B266" s="103"/>
      <c r="C266" s="103"/>
      <c r="D266" s="103"/>
      <c r="E266" s="253"/>
      <c r="F266" s="253"/>
      <c r="G266" s="253"/>
      <c r="H266" s="254"/>
      <c r="I266" s="254"/>
      <c r="J266" s="254"/>
      <c r="K266" s="254"/>
      <c r="L266" s="254"/>
      <c r="M266" s="254"/>
      <c r="N266" s="254"/>
      <c r="O266" s="254"/>
      <c r="P266" s="252">
        <f t="shared" si="9"/>
        <v>0</v>
      </c>
      <c r="Q266" s="1" t="str">
        <f t="shared" si="10"/>
        <v>OK</v>
      </c>
    </row>
    <row r="267" spans="1:17" x14ac:dyDescent="0.2">
      <c r="A267" s="103"/>
      <c r="B267" s="103"/>
      <c r="C267" s="103"/>
      <c r="D267" s="103"/>
      <c r="E267" s="253"/>
      <c r="F267" s="253"/>
      <c r="G267" s="253"/>
      <c r="H267" s="254"/>
      <c r="I267" s="254"/>
      <c r="J267" s="254"/>
      <c r="K267" s="254"/>
      <c r="L267" s="254"/>
      <c r="M267" s="254"/>
      <c r="N267" s="254"/>
      <c r="O267" s="254"/>
      <c r="P267" s="252">
        <f t="shared" si="9"/>
        <v>0</v>
      </c>
      <c r="Q267" s="1" t="str">
        <f t="shared" si="10"/>
        <v>OK</v>
      </c>
    </row>
    <row r="268" spans="1:17" x14ac:dyDescent="0.2">
      <c r="A268" s="103"/>
      <c r="B268" s="103"/>
      <c r="C268" s="103"/>
      <c r="D268" s="103"/>
      <c r="E268" s="253"/>
      <c r="F268" s="253"/>
      <c r="G268" s="253"/>
      <c r="H268" s="254"/>
      <c r="I268" s="254"/>
      <c r="J268" s="254"/>
      <c r="K268" s="254"/>
      <c r="L268" s="254"/>
      <c r="M268" s="254"/>
      <c r="N268" s="254"/>
      <c r="O268" s="254"/>
      <c r="P268" s="252">
        <f t="shared" si="9"/>
        <v>0</v>
      </c>
      <c r="Q268" s="1" t="str">
        <f t="shared" si="10"/>
        <v>OK</v>
      </c>
    </row>
    <row r="269" spans="1:17" x14ac:dyDescent="0.2">
      <c r="A269" s="103"/>
      <c r="B269" s="103"/>
      <c r="C269" s="103"/>
      <c r="D269" s="103"/>
      <c r="E269" s="253"/>
      <c r="F269" s="253"/>
      <c r="G269" s="253"/>
      <c r="H269" s="254"/>
      <c r="I269" s="254"/>
      <c r="J269" s="254"/>
      <c r="K269" s="254"/>
      <c r="L269" s="254"/>
      <c r="M269" s="254"/>
      <c r="N269" s="254"/>
      <c r="O269" s="254"/>
      <c r="P269" s="252">
        <f t="shared" si="9"/>
        <v>0</v>
      </c>
      <c r="Q269" s="1" t="str">
        <f t="shared" si="10"/>
        <v>OK</v>
      </c>
    </row>
    <row r="270" spans="1:17" x14ac:dyDescent="0.2">
      <c r="A270" s="103"/>
      <c r="B270" s="103"/>
      <c r="C270" s="103"/>
      <c r="D270" s="103"/>
      <c r="E270" s="253"/>
      <c r="F270" s="253"/>
      <c r="G270" s="253"/>
      <c r="H270" s="254"/>
      <c r="I270" s="254"/>
      <c r="J270" s="254"/>
      <c r="K270" s="254"/>
      <c r="L270" s="254"/>
      <c r="M270" s="254"/>
      <c r="N270" s="254"/>
      <c r="O270" s="254"/>
      <c r="P270" s="252">
        <f t="shared" si="9"/>
        <v>0</v>
      </c>
      <c r="Q270" s="1" t="str">
        <f t="shared" si="10"/>
        <v>OK</v>
      </c>
    </row>
    <row r="271" spans="1:17" x14ac:dyDescent="0.2">
      <c r="A271" s="103"/>
      <c r="B271" s="103"/>
      <c r="C271" s="103"/>
      <c r="D271" s="103"/>
      <c r="E271" s="253"/>
      <c r="F271" s="253"/>
      <c r="G271" s="253"/>
      <c r="H271" s="254"/>
      <c r="I271" s="254"/>
      <c r="J271" s="254"/>
      <c r="K271" s="254"/>
      <c r="L271" s="254"/>
      <c r="M271" s="254"/>
      <c r="N271" s="254"/>
      <c r="O271" s="254"/>
      <c r="P271" s="252">
        <f t="shared" si="9"/>
        <v>0</v>
      </c>
      <c r="Q271" s="1" t="str">
        <f t="shared" si="10"/>
        <v>OK</v>
      </c>
    </row>
    <row r="272" spans="1:17" x14ac:dyDescent="0.2">
      <c r="A272" s="103"/>
      <c r="B272" s="103"/>
      <c r="C272" s="103"/>
      <c r="D272" s="103"/>
      <c r="E272" s="253"/>
      <c r="F272" s="253"/>
      <c r="G272" s="253"/>
      <c r="H272" s="254"/>
      <c r="I272" s="254"/>
      <c r="J272" s="254"/>
      <c r="K272" s="254"/>
      <c r="L272" s="254"/>
      <c r="M272" s="254"/>
      <c r="N272" s="254"/>
      <c r="O272" s="254"/>
      <c r="P272" s="252">
        <f t="shared" si="9"/>
        <v>0</v>
      </c>
      <c r="Q272" s="1" t="str">
        <f t="shared" si="10"/>
        <v>OK</v>
      </c>
    </row>
    <row r="273" spans="1:17" x14ac:dyDescent="0.2">
      <c r="A273" s="103"/>
      <c r="B273" s="103"/>
      <c r="C273" s="103"/>
      <c r="D273" s="103"/>
      <c r="E273" s="253"/>
      <c r="F273" s="253"/>
      <c r="G273" s="253"/>
      <c r="H273" s="254"/>
      <c r="I273" s="254"/>
      <c r="J273" s="254"/>
      <c r="K273" s="254"/>
      <c r="L273" s="254"/>
      <c r="M273" s="254"/>
      <c r="N273" s="254"/>
      <c r="O273" s="254"/>
      <c r="P273" s="252">
        <f t="shared" si="9"/>
        <v>0</v>
      </c>
      <c r="Q273" s="1" t="str">
        <f t="shared" si="10"/>
        <v>OK</v>
      </c>
    </row>
    <row r="274" spans="1:17" x14ac:dyDescent="0.2">
      <c r="A274" s="103"/>
      <c r="B274" s="103"/>
      <c r="C274" s="103"/>
      <c r="D274" s="103"/>
      <c r="E274" s="253"/>
      <c r="F274" s="253"/>
      <c r="G274" s="253"/>
      <c r="H274" s="254"/>
      <c r="I274" s="254"/>
      <c r="J274" s="254"/>
      <c r="K274" s="254"/>
      <c r="L274" s="254"/>
      <c r="M274" s="254"/>
      <c r="N274" s="254"/>
      <c r="O274" s="254"/>
      <c r="P274" s="252">
        <f t="shared" si="9"/>
        <v>0</v>
      </c>
      <c r="Q274" s="1" t="str">
        <f t="shared" si="10"/>
        <v>OK</v>
      </c>
    </row>
    <row r="275" spans="1:17" x14ac:dyDescent="0.2">
      <c r="A275" s="103"/>
      <c r="B275" s="103"/>
      <c r="C275" s="103"/>
      <c r="D275" s="103"/>
      <c r="E275" s="253"/>
      <c r="F275" s="253"/>
      <c r="G275" s="253"/>
      <c r="H275" s="254"/>
      <c r="I275" s="254"/>
      <c r="J275" s="254"/>
      <c r="K275" s="254"/>
      <c r="L275" s="254"/>
      <c r="M275" s="254"/>
      <c r="N275" s="254"/>
      <c r="O275" s="254"/>
      <c r="P275" s="252">
        <f t="shared" si="9"/>
        <v>0</v>
      </c>
      <c r="Q275" s="1" t="str">
        <f t="shared" si="10"/>
        <v>OK</v>
      </c>
    </row>
    <row r="276" spans="1:17" x14ac:dyDescent="0.2">
      <c r="A276" s="103"/>
      <c r="B276" s="103"/>
      <c r="C276" s="103"/>
      <c r="D276" s="103"/>
      <c r="E276" s="253"/>
      <c r="F276" s="253"/>
      <c r="G276" s="253"/>
      <c r="H276" s="254"/>
      <c r="I276" s="254"/>
      <c r="J276" s="254"/>
      <c r="K276" s="254"/>
      <c r="L276" s="254"/>
      <c r="M276" s="254"/>
      <c r="N276" s="254"/>
      <c r="O276" s="254"/>
      <c r="P276" s="252">
        <f t="shared" si="9"/>
        <v>0</v>
      </c>
      <c r="Q276" s="1" t="str">
        <f t="shared" si="10"/>
        <v>OK</v>
      </c>
    </row>
    <row r="277" spans="1:17" x14ac:dyDescent="0.2">
      <c r="A277" s="103"/>
      <c r="B277" s="103"/>
      <c r="C277" s="103"/>
      <c r="D277" s="103"/>
      <c r="E277" s="253"/>
      <c r="F277" s="254"/>
      <c r="G277" s="253"/>
      <c r="H277" s="254"/>
      <c r="I277" s="254"/>
      <c r="J277" s="254"/>
      <c r="K277" s="254"/>
      <c r="L277" s="254"/>
      <c r="M277" s="254"/>
      <c r="N277" s="254"/>
      <c r="O277" s="254"/>
      <c r="P277" s="252">
        <f t="shared" si="9"/>
        <v>0</v>
      </c>
      <c r="Q277" s="1" t="str">
        <f t="shared" si="10"/>
        <v>OK</v>
      </c>
    </row>
    <row r="278" spans="1:17" x14ac:dyDescent="0.2">
      <c r="A278" s="103"/>
      <c r="B278" s="103"/>
      <c r="C278" s="103"/>
      <c r="D278" s="103"/>
      <c r="E278" s="253"/>
      <c r="F278" s="254"/>
      <c r="G278" s="253"/>
      <c r="H278" s="254"/>
      <c r="I278" s="254"/>
      <c r="J278" s="254"/>
      <c r="K278" s="254"/>
      <c r="L278" s="254"/>
      <c r="M278" s="254"/>
      <c r="N278" s="254"/>
      <c r="O278" s="254"/>
      <c r="P278" s="252">
        <f t="shared" si="9"/>
        <v>0</v>
      </c>
      <c r="Q278" s="1" t="str">
        <f t="shared" si="10"/>
        <v>OK</v>
      </c>
    </row>
  </sheetData>
  <sheetProtection password="CAD9" sheet="1" objects="1" scenarios="1"/>
  <mergeCells count="8">
    <mergeCell ref="A1:E1"/>
    <mergeCell ref="I2:J2"/>
    <mergeCell ref="K2:P2"/>
    <mergeCell ref="P3:P7"/>
    <mergeCell ref="A4:D4"/>
    <mergeCell ref="A5:D5"/>
    <mergeCell ref="A6:D6"/>
    <mergeCell ref="A7:D7"/>
  </mergeCells>
  <hyperlinks>
    <hyperlink ref="A1" location="Grundänderungen!G1" display="&gt; zurück zu Grundänderungen &lt;"/>
  </hyperlinks>
  <pageMargins left="0.19685039370078741" right="0.70866141732283472" top="0.78740157480314965" bottom="0.19685039370078741" header="0.31496062992125984" footer="0.31496062992125984"/>
  <pageSetup paperSize="9" scale="6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pane ySplit="1" topLeftCell="A104" activePane="bottomLeft" state="frozenSplit"/>
      <selection pane="bottomLeft" activeCell="J3" sqref="J3"/>
    </sheetView>
  </sheetViews>
  <sheetFormatPr baseColWidth="10" defaultRowHeight="12.75" x14ac:dyDescent="0.2"/>
  <cols>
    <col min="1" max="1" width="14.7109375" style="257" customWidth="1"/>
    <col min="2" max="2" width="11.5703125" style="283" bestFit="1" customWidth="1"/>
    <col min="3" max="3" width="7.28515625" style="284" customWidth="1"/>
    <col min="4" max="4" width="11.5703125" style="283" bestFit="1" customWidth="1"/>
    <col min="5" max="5" width="2.5703125" style="283" customWidth="1"/>
    <col min="6" max="6" width="14.7109375" style="257" customWidth="1"/>
    <col min="7" max="7" width="40.28515625" style="69" customWidth="1"/>
    <col min="8" max="8" width="11.5703125" style="283" bestFit="1" customWidth="1"/>
    <col min="9" max="9" width="7.7109375" style="284" customWidth="1"/>
    <col min="10" max="10" width="12.7109375" style="283" bestFit="1" customWidth="1"/>
    <col min="11" max="16384" width="11.42578125" style="1"/>
  </cols>
  <sheetData>
    <row r="1" spans="1:10" ht="33" customHeight="1" thickTop="1" thickBot="1" x14ac:dyDescent="0.25">
      <c r="A1" s="554" t="s">
        <v>197</v>
      </c>
      <c r="B1" s="555"/>
      <c r="C1" s="555"/>
      <c r="D1" s="556"/>
      <c r="E1" s="557"/>
      <c r="F1" s="1"/>
      <c r="G1" s="1"/>
      <c r="H1" s="1"/>
      <c r="I1" s="1"/>
      <c r="J1" s="1"/>
    </row>
    <row r="2" spans="1:10" ht="13.5" thickTop="1" x14ac:dyDescent="0.2"/>
    <row r="3" spans="1:10" ht="29.25" x14ac:dyDescent="0.55000000000000004">
      <c r="A3" s="571" t="s">
        <v>248</v>
      </c>
      <c r="B3" s="572"/>
      <c r="C3" s="572"/>
      <c r="D3" s="255">
        <v>1</v>
      </c>
      <c r="E3" s="256"/>
      <c r="F3" s="256"/>
      <c r="G3" s="256"/>
      <c r="H3" s="573" t="s">
        <v>249</v>
      </c>
      <c r="I3" s="573"/>
      <c r="J3" s="255">
        <v>2013</v>
      </c>
    </row>
    <row r="4" spans="1:10" ht="15" x14ac:dyDescent="0.2">
      <c r="A4" s="574" t="s">
        <v>268</v>
      </c>
      <c r="B4" s="575"/>
      <c r="C4" s="576" t="s">
        <v>267</v>
      </c>
      <c r="D4" s="577"/>
      <c r="E4" s="577"/>
      <c r="F4" s="577"/>
      <c r="G4" s="257" t="s">
        <v>250</v>
      </c>
      <c r="H4" s="578"/>
      <c r="I4" s="578"/>
      <c r="J4" s="578"/>
    </row>
    <row r="5" spans="1:10" s="259" customFormat="1" ht="12" thickBot="1" x14ac:dyDescent="0.25">
      <c r="A5" s="579" t="s">
        <v>251</v>
      </c>
      <c r="B5" s="580"/>
      <c r="C5" s="581" t="s">
        <v>252</v>
      </c>
      <c r="D5" s="581"/>
      <c r="E5" s="581"/>
      <c r="F5" s="581"/>
      <c r="G5" s="258" t="s">
        <v>253</v>
      </c>
      <c r="H5" s="580"/>
      <c r="I5" s="580"/>
      <c r="J5" s="580"/>
    </row>
    <row r="6" spans="1:10" ht="18.75" thickTop="1" x14ac:dyDescent="0.25">
      <c r="A6" s="568" t="s">
        <v>254</v>
      </c>
      <c r="B6" s="569"/>
      <c r="C6" s="569"/>
      <c r="D6" s="570"/>
      <c r="E6" s="260"/>
      <c r="F6" s="568" t="s">
        <v>255</v>
      </c>
      <c r="G6" s="569"/>
      <c r="H6" s="569"/>
      <c r="I6" s="569"/>
      <c r="J6" s="570"/>
    </row>
    <row r="7" spans="1:10" s="238" customFormat="1" ht="26.25" thickBot="1" x14ac:dyDescent="0.25">
      <c r="A7" s="261" t="s">
        <v>256</v>
      </c>
      <c r="B7" s="262" t="s">
        <v>257</v>
      </c>
      <c r="C7" s="263" t="s">
        <v>258</v>
      </c>
      <c r="D7" s="264" t="s">
        <v>259</v>
      </c>
      <c r="E7" s="265"/>
      <c r="F7" s="261" t="s">
        <v>260</v>
      </c>
      <c r="G7" s="266" t="s">
        <v>261</v>
      </c>
      <c r="H7" s="262" t="s">
        <v>257</v>
      </c>
      <c r="I7" s="263" t="s">
        <v>258</v>
      </c>
      <c r="J7" s="264" t="s">
        <v>259</v>
      </c>
    </row>
    <row r="8" spans="1:10" ht="14.25" thickTop="1" x14ac:dyDescent="0.25">
      <c r="A8" s="267" t="s">
        <v>262</v>
      </c>
      <c r="B8" s="268">
        <v>0.57999999999999996</v>
      </c>
      <c r="C8" s="269">
        <v>2</v>
      </c>
      <c r="D8" s="270">
        <f>B8*C8</f>
        <v>1.1599999999999999</v>
      </c>
      <c r="E8" s="271"/>
      <c r="F8" s="267">
        <v>41277</v>
      </c>
      <c r="G8" s="272" t="s">
        <v>263</v>
      </c>
      <c r="H8" s="268">
        <v>1.45</v>
      </c>
      <c r="I8" s="269">
        <v>1</v>
      </c>
      <c r="J8" s="270">
        <f>H8*I8</f>
        <v>1.45</v>
      </c>
    </row>
    <row r="9" spans="1:10" ht="13.5" x14ac:dyDescent="0.25">
      <c r="A9" s="273">
        <v>41275</v>
      </c>
      <c r="B9" s="274">
        <v>1.45</v>
      </c>
      <c r="C9" s="275">
        <v>10</v>
      </c>
      <c r="D9" s="276">
        <f>B9*C9</f>
        <v>14.5</v>
      </c>
      <c r="E9" s="271"/>
      <c r="F9" s="273">
        <v>41445</v>
      </c>
      <c r="G9" s="277" t="s">
        <v>264</v>
      </c>
      <c r="H9" s="274">
        <v>0.57999999999999996</v>
      </c>
      <c r="I9" s="275">
        <v>4</v>
      </c>
      <c r="J9" s="276">
        <f>H9*I9</f>
        <v>2.3199999999999998</v>
      </c>
    </row>
    <row r="10" spans="1:10" ht="13.5" x14ac:dyDescent="0.25">
      <c r="A10" s="273">
        <v>41445</v>
      </c>
      <c r="B10" s="274">
        <v>0.57999999999999996</v>
      </c>
      <c r="C10" s="275">
        <v>10</v>
      </c>
      <c r="D10" s="276">
        <f t="shared" ref="D10" si="0">B10*C10</f>
        <v>5.8</v>
      </c>
      <c r="E10" s="271"/>
      <c r="F10" s="273">
        <v>41457</v>
      </c>
      <c r="G10" s="277" t="s">
        <v>265</v>
      </c>
      <c r="H10" s="274">
        <v>1.45</v>
      </c>
      <c r="I10" s="275">
        <v>1</v>
      </c>
      <c r="J10" s="276">
        <f t="shared" ref="J10:J11" si="1">H10*I10</f>
        <v>1.45</v>
      </c>
    </row>
    <row r="11" spans="1:10" ht="13.5" x14ac:dyDescent="0.25">
      <c r="A11" s="273"/>
      <c r="B11" s="274"/>
      <c r="C11" s="275"/>
      <c r="D11" s="276"/>
      <c r="E11" s="271"/>
      <c r="F11" s="273">
        <v>41520</v>
      </c>
      <c r="G11" s="277" t="s">
        <v>266</v>
      </c>
      <c r="H11" s="274">
        <v>1.45</v>
      </c>
      <c r="I11" s="275">
        <v>1</v>
      </c>
      <c r="J11" s="276">
        <f t="shared" si="1"/>
        <v>1.45</v>
      </c>
    </row>
    <row r="12" spans="1:10" ht="13.5" x14ac:dyDescent="0.25">
      <c r="A12" s="273"/>
      <c r="B12" s="274"/>
      <c r="C12" s="275"/>
      <c r="D12" s="276"/>
      <c r="E12" s="271"/>
      <c r="F12" s="273"/>
      <c r="G12" s="277"/>
      <c r="H12" s="274"/>
      <c r="I12" s="275"/>
      <c r="J12" s="276"/>
    </row>
    <row r="13" spans="1:10" ht="13.5" x14ac:dyDescent="0.25">
      <c r="A13" s="273"/>
      <c r="B13" s="274"/>
      <c r="C13" s="275"/>
      <c r="D13" s="276"/>
      <c r="E13" s="271"/>
      <c r="F13" s="273"/>
      <c r="G13" s="277"/>
      <c r="H13" s="274"/>
      <c r="I13" s="275"/>
      <c r="J13" s="276"/>
    </row>
    <row r="14" spans="1:10" ht="13.5" x14ac:dyDescent="0.25">
      <c r="A14" s="273"/>
      <c r="B14" s="274"/>
      <c r="C14" s="275"/>
      <c r="D14" s="276"/>
      <c r="E14" s="271"/>
      <c r="F14" s="273"/>
      <c r="G14" s="277"/>
      <c r="H14" s="274"/>
      <c r="I14" s="275"/>
      <c r="J14" s="276"/>
    </row>
    <row r="15" spans="1:10" ht="13.5" x14ac:dyDescent="0.25">
      <c r="A15" s="273"/>
      <c r="B15" s="274"/>
      <c r="C15" s="275"/>
      <c r="D15" s="276"/>
      <c r="E15" s="271"/>
      <c r="F15" s="273"/>
      <c r="G15" s="277"/>
      <c r="H15" s="274"/>
      <c r="I15" s="275"/>
      <c r="J15" s="276"/>
    </row>
    <row r="16" spans="1:10" ht="13.5" x14ac:dyDescent="0.25">
      <c r="A16" s="273"/>
      <c r="B16" s="274"/>
      <c r="C16" s="275"/>
      <c r="D16" s="276"/>
      <c r="E16" s="271"/>
      <c r="F16" s="273"/>
      <c r="G16" s="277"/>
      <c r="H16" s="274"/>
      <c r="I16" s="275"/>
      <c r="J16" s="276"/>
    </row>
    <row r="17" spans="1:10" ht="13.5" x14ac:dyDescent="0.25">
      <c r="A17" s="273"/>
      <c r="B17" s="274"/>
      <c r="C17" s="275"/>
      <c r="D17" s="276"/>
      <c r="E17" s="271"/>
      <c r="F17" s="273"/>
      <c r="G17" s="277"/>
      <c r="H17" s="274"/>
      <c r="I17" s="275"/>
      <c r="J17" s="276"/>
    </row>
    <row r="18" spans="1:10" ht="13.5" x14ac:dyDescent="0.25">
      <c r="A18" s="273"/>
      <c r="B18" s="274"/>
      <c r="C18" s="275"/>
      <c r="D18" s="276"/>
      <c r="E18" s="271"/>
      <c r="F18" s="273"/>
      <c r="G18" s="277"/>
      <c r="H18" s="274"/>
      <c r="I18" s="275"/>
      <c r="J18" s="276"/>
    </row>
    <row r="19" spans="1:10" ht="13.5" x14ac:dyDescent="0.25">
      <c r="A19" s="273"/>
      <c r="B19" s="274"/>
      <c r="C19" s="275"/>
      <c r="D19" s="276"/>
      <c r="E19" s="271"/>
      <c r="F19" s="273"/>
      <c r="G19" s="277"/>
      <c r="H19" s="274"/>
      <c r="I19" s="275"/>
      <c r="J19" s="276"/>
    </row>
    <row r="20" spans="1:10" ht="13.5" x14ac:dyDescent="0.25">
      <c r="A20" s="273"/>
      <c r="B20" s="274"/>
      <c r="C20" s="275"/>
      <c r="D20" s="276"/>
      <c r="E20" s="271"/>
      <c r="F20" s="273"/>
      <c r="G20" s="277"/>
      <c r="H20" s="274"/>
      <c r="I20" s="275"/>
      <c r="J20" s="276"/>
    </row>
    <row r="21" spans="1:10" ht="13.5" x14ac:dyDescent="0.25">
      <c r="A21" s="273"/>
      <c r="B21" s="274"/>
      <c r="C21" s="275"/>
      <c r="D21" s="276"/>
      <c r="E21" s="271"/>
      <c r="F21" s="273"/>
      <c r="G21" s="277"/>
      <c r="H21" s="274"/>
      <c r="I21" s="275"/>
      <c r="J21" s="276"/>
    </row>
    <row r="22" spans="1:10" ht="13.5" x14ac:dyDescent="0.25">
      <c r="A22" s="273"/>
      <c r="B22" s="274"/>
      <c r="C22" s="275"/>
      <c r="D22" s="276"/>
      <c r="E22" s="271"/>
      <c r="F22" s="273"/>
      <c r="G22" s="277"/>
      <c r="H22" s="274"/>
      <c r="I22" s="275"/>
      <c r="J22" s="276"/>
    </row>
    <row r="23" spans="1:10" ht="13.5" x14ac:dyDescent="0.25">
      <c r="A23" s="273"/>
      <c r="B23" s="274"/>
      <c r="C23" s="275"/>
      <c r="D23" s="276"/>
      <c r="E23" s="271"/>
      <c r="F23" s="273"/>
      <c r="G23" s="277"/>
      <c r="H23" s="274"/>
      <c r="I23" s="275"/>
      <c r="J23" s="276"/>
    </row>
    <row r="24" spans="1:10" ht="14.25" thickBot="1" x14ac:dyDescent="0.3">
      <c r="A24" s="278"/>
      <c r="B24" s="279"/>
      <c r="C24" s="280"/>
      <c r="D24" s="281"/>
      <c r="E24" s="271"/>
      <c r="F24" s="278"/>
      <c r="G24" s="282"/>
      <c r="H24" s="279"/>
      <c r="I24" s="280"/>
      <c r="J24" s="281"/>
    </row>
    <row r="25" spans="1:10" ht="13.5" thickTop="1" x14ac:dyDescent="0.2"/>
  </sheetData>
  <sheetProtection password="CC94" sheet="1" objects="1" scenarios="1"/>
  <mergeCells count="11">
    <mergeCell ref="A1:E1"/>
    <mergeCell ref="A6:D6"/>
    <mergeCell ref="F6:J6"/>
    <mergeCell ref="A3:C3"/>
    <mergeCell ref="H3:I3"/>
    <mergeCell ref="A4:B4"/>
    <mergeCell ref="C4:F4"/>
    <mergeCell ref="H4:J4"/>
    <mergeCell ref="A5:B5"/>
    <mergeCell ref="C5:F5"/>
    <mergeCell ref="H5:J5"/>
  </mergeCells>
  <hyperlinks>
    <hyperlink ref="A1" location="Grundänderungen!G1" display="&gt; zurück zu Grundänderungen &lt;"/>
  </hyperlink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9" tint="-0.499984740745262"/>
  </sheetPr>
  <dimension ref="A1:Q1240"/>
  <sheetViews>
    <sheetView workbookViewId="0">
      <pane ySplit="1" topLeftCell="A2" activePane="bottomLeft" state="frozenSplit"/>
      <selection activeCell="I6" sqref="I6"/>
      <selection pane="bottomLeft" activeCell="K21" sqref="K21"/>
    </sheetView>
  </sheetViews>
  <sheetFormatPr baseColWidth="10" defaultRowHeight="12.75" x14ac:dyDescent="0.2"/>
  <cols>
    <col min="1" max="1" width="6.85546875" style="81" customWidth="1"/>
    <col min="2" max="2" width="21.7109375" style="51" customWidth="1"/>
    <col min="3" max="3" width="6.7109375" style="51" customWidth="1"/>
    <col min="4" max="4" width="9.28515625" style="51" customWidth="1"/>
    <col min="5" max="5" width="8.140625" style="51" customWidth="1"/>
    <col min="6" max="6" width="6.85546875" style="51" customWidth="1"/>
    <col min="7" max="7" width="21.7109375" style="51" customWidth="1"/>
    <col min="8" max="8" width="6.7109375" style="51" customWidth="1"/>
    <col min="9" max="9" width="9.28515625" style="51" customWidth="1"/>
    <col min="10" max="17" width="11.42578125" style="1"/>
    <col min="18" max="16384" width="11.42578125" style="51"/>
  </cols>
  <sheetData>
    <row r="1" spans="1:9" ht="14.25" thickTop="1" thickBot="1" x14ac:dyDescent="0.25">
      <c r="A1" s="376" t="s">
        <v>197</v>
      </c>
      <c r="B1" s="377"/>
      <c r="C1" s="377"/>
      <c r="D1" s="378"/>
      <c r="E1" s="378"/>
      <c r="F1" s="378"/>
      <c r="G1" s="378"/>
      <c r="H1" s="378"/>
      <c r="I1" s="379"/>
    </row>
    <row r="2" spans="1:9" ht="28.5" customHeight="1" thickTop="1" x14ac:dyDescent="0.3">
      <c r="A2" s="382" t="s">
        <v>56</v>
      </c>
      <c r="B2" s="375"/>
      <c r="C2" s="375"/>
      <c r="D2" s="375"/>
      <c r="E2" s="375"/>
      <c r="F2" s="375"/>
      <c r="G2" s="375"/>
      <c r="H2" s="375"/>
      <c r="I2" s="375"/>
    </row>
    <row r="3" spans="1:9" x14ac:dyDescent="0.2">
      <c r="A3" s="383" t="s">
        <v>57</v>
      </c>
      <c r="B3" s="375"/>
      <c r="C3" s="375"/>
      <c r="D3" s="375"/>
      <c r="E3" s="375"/>
      <c r="F3" s="375"/>
      <c r="G3" s="375"/>
      <c r="H3" s="375"/>
      <c r="I3" s="375"/>
    </row>
    <row r="4" spans="1:9" x14ac:dyDescent="0.2">
      <c r="A4" s="77"/>
      <c r="B4" s="1"/>
      <c r="C4" s="1"/>
      <c r="D4" s="1"/>
      <c r="E4" s="1"/>
      <c r="F4" s="1"/>
      <c r="G4" s="1"/>
      <c r="H4" s="1"/>
      <c r="I4" s="1"/>
    </row>
    <row r="5" spans="1:9" x14ac:dyDescent="0.2">
      <c r="A5" s="78"/>
      <c r="B5" s="1"/>
      <c r="C5" s="1"/>
      <c r="D5" s="1"/>
      <c r="E5" s="1"/>
      <c r="F5" s="1"/>
      <c r="G5" s="1"/>
      <c r="H5" s="1"/>
      <c r="I5" s="1"/>
    </row>
    <row r="6" spans="1:9" ht="13.5" x14ac:dyDescent="0.25">
      <c r="A6" s="380" t="s">
        <v>142</v>
      </c>
      <c r="B6" s="375"/>
      <c r="C6" s="375"/>
      <c r="D6" s="375"/>
      <c r="E6" s="375"/>
      <c r="F6" s="375"/>
      <c r="G6" s="375"/>
      <c r="H6" s="375"/>
      <c r="I6" s="375"/>
    </row>
    <row r="7" spans="1:9" x14ac:dyDescent="0.2">
      <c r="A7" s="381" t="s">
        <v>152</v>
      </c>
      <c r="B7" s="375"/>
      <c r="C7" s="375"/>
      <c r="D7" s="375"/>
      <c r="E7" s="375"/>
      <c r="F7" s="375"/>
      <c r="G7" s="375"/>
      <c r="H7" s="375"/>
      <c r="I7" s="375"/>
    </row>
    <row r="8" spans="1:9" x14ac:dyDescent="0.2">
      <c r="A8" s="77"/>
      <c r="B8" s="1"/>
      <c r="C8" s="1"/>
      <c r="D8" s="1"/>
      <c r="E8" s="1"/>
      <c r="F8" s="1"/>
      <c r="G8" s="1"/>
      <c r="H8" s="1"/>
      <c r="I8" s="1"/>
    </row>
    <row r="9" spans="1:9" ht="13.5" x14ac:dyDescent="0.25">
      <c r="A9" s="373" t="s">
        <v>209</v>
      </c>
      <c r="B9" s="374"/>
      <c r="C9" s="374"/>
      <c r="D9" s="374"/>
      <c r="E9" s="384">
        <f>Grundänderungen!A5</f>
        <v>2021</v>
      </c>
      <c r="F9" s="385"/>
      <c r="G9" s="385"/>
      <c r="H9" s="385"/>
      <c r="I9" s="385"/>
    </row>
    <row r="10" spans="1:9" x14ac:dyDescent="0.2">
      <c r="A10" s="77"/>
      <c r="B10" s="1"/>
      <c r="C10" s="1"/>
      <c r="D10" s="1"/>
      <c r="E10" s="1"/>
      <c r="F10" s="1"/>
      <c r="G10" s="1"/>
      <c r="H10" s="1"/>
      <c r="I10" s="1"/>
    </row>
    <row r="11" spans="1:9" ht="13.5" customHeight="1" x14ac:dyDescent="0.25">
      <c r="A11" s="373" t="s">
        <v>147</v>
      </c>
      <c r="B11" s="374"/>
      <c r="C11" s="375"/>
      <c r="D11" s="375"/>
      <c r="E11" s="386" t="str">
        <f>Grundänderungen!A11</f>
        <v>Musterhausen Nr. 999</v>
      </c>
      <c r="F11" s="385"/>
      <c r="G11" s="385"/>
      <c r="H11" s="385"/>
      <c r="I11" s="385"/>
    </row>
    <row r="12" spans="1:9" ht="13.5" thickBot="1" x14ac:dyDescent="0.25">
      <c r="A12" s="77"/>
      <c r="B12" s="1"/>
      <c r="C12" s="1"/>
      <c r="D12" s="1"/>
      <c r="E12" s="1"/>
      <c r="F12" s="28"/>
      <c r="G12" s="28"/>
      <c r="H12" s="1"/>
      <c r="I12" s="1"/>
    </row>
    <row r="13" spans="1:9" ht="15.75" x14ac:dyDescent="0.25">
      <c r="A13" s="370" t="s">
        <v>145</v>
      </c>
      <c r="B13" s="371"/>
      <c r="C13" s="43">
        <f>E9-1</f>
        <v>2020</v>
      </c>
      <c r="D13" s="44"/>
      <c r="E13" s="387" t="s">
        <v>278</v>
      </c>
      <c r="F13" s="372" t="s">
        <v>146</v>
      </c>
      <c r="G13" s="371"/>
      <c r="H13" s="43">
        <f>E9</f>
        <v>2021</v>
      </c>
      <c r="I13" s="41"/>
    </row>
    <row r="14" spans="1:9" x14ac:dyDescent="0.2">
      <c r="A14" s="79"/>
      <c r="B14" s="45"/>
      <c r="C14" s="45"/>
      <c r="D14" s="45"/>
      <c r="E14" s="388"/>
      <c r="F14" s="46"/>
      <c r="G14" s="45"/>
      <c r="H14" s="45"/>
      <c r="I14" s="42"/>
    </row>
    <row r="15" spans="1:9" ht="30" customHeight="1" thickBot="1" x14ac:dyDescent="0.25">
      <c r="A15" s="80" t="s">
        <v>198</v>
      </c>
      <c r="B15" s="47" t="s">
        <v>143</v>
      </c>
      <c r="C15" s="47" t="s">
        <v>144</v>
      </c>
      <c r="D15" s="48" t="s">
        <v>277</v>
      </c>
      <c r="E15" s="389"/>
      <c r="F15" s="49" t="s">
        <v>198</v>
      </c>
      <c r="G15" s="47" t="s">
        <v>143</v>
      </c>
      <c r="H15" s="47" t="s">
        <v>144</v>
      </c>
      <c r="I15" s="50" t="s">
        <v>277</v>
      </c>
    </row>
    <row r="16" spans="1:9" ht="15" customHeight="1" x14ac:dyDescent="0.2">
      <c r="A16" s="97"/>
      <c r="B16" s="98"/>
      <c r="C16" s="98"/>
      <c r="D16" s="99"/>
      <c r="E16" s="325"/>
      <c r="F16" s="100"/>
      <c r="G16" s="98"/>
      <c r="H16" s="98"/>
      <c r="I16" s="101"/>
    </row>
    <row r="17" spans="1:9" ht="15" customHeight="1" x14ac:dyDescent="0.2">
      <c r="A17" s="102"/>
      <c r="B17" s="103"/>
      <c r="C17" s="103"/>
      <c r="D17" s="104"/>
      <c r="E17" s="326"/>
      <c r="F17" s="105"/>
      <c r="G17" s="103"/>
      <c r="H17" s="103"/>
      <c r="I17" s="106"/>
    </row>
    <row r="18" spans="1:9" ht="15" customHeight="1" x14ac:dyDescent="0.2">
      <c r="A18" s="102"/>
      <c r="B18" s="324"/>
      <c r="C18" s="103"/>
      <c r="D18" s="104"/>
      <c r="E18" s="326"/>
      <c r="F18" s="105"/>
      <c r="G18" s="103"/>
      <c r="H18" s="103"/>
      <c r="I18" s="106"/>
    </row>
    <row r="19" spans="1:9" ht="15" customHeight="1" x14ac:dyDescent="0.2">
      <c r="A19" s="102"/>
      <c r="B19" s="103"/>
      <c r="C19" s="103"/>
      <c r="D19" s="104"/>
      <c r="E19" s="326"/>
      <c r="F19" s="105"/>
      <c r="G19" s="103"/>
      <c r="H19" s="103"/>
      <c r="I19" s="106"/>
    </row>
    <row r="20" spans="1:9" ht="15" customHeight="1" x14ac:dyDescent="0.2">
      <c r="A20" s="102"/>
      <c r="B20" s="103"/>
      <c r="C20" s="103"/>
      <c r="D20" s="104"/>
      <c r="E20" s="327"/>
      <c r="F20" s="105"/>
      <c r="G20" s="103"/>
      <c r="H20" s="103"/>
      <c r="I20" s="106"/>
    </row>
    <row r="21" spans="1:9" ht="15" customHeight="1" x14ac:dyDescent="0.2">
      <c r="A21" s="102"/>
      <c r="B21" s="103"/>
      <c r="C21" s="103"/>
      <c r="D21" s="104"/>
      <c r="E21" s="326"/>
      <c r="F21" s="105"/>
      <c r="G21" s="103"/>
      <c r="H21" s="103"/>
      <c r="I21" s="106"/>
    </row>
    <row r="22" spans="1:9" ht="15" customHeight="1" x14ac:dyDescent="0.2">
      <c r="A22" s="102"/>
      <c r="B22" s="103"/>
      <c r="C22" s="103"/>
      <c r="D22" s="104"/>
      <c r="E22" s="326"/>
      <c r="F22" s="105"/>
      <c r="G22" s="103"/>
      <c r="H22" s="103"/>
      <c r="I22" s="106"/>
    </row>
    <row r="23" spans="1:9" ht="15" customHeight="1" x14ac:dyDescent="0.2">
      <c r="A23" s="102"/>
      <c r="B23" s="103"/>
      <c r="C23" s="103"/>
      <c r="D23" s="104"/>
      <c r="E23" s="326"/>
      <c r="F23" s="105"/>
      <c r="G23" s="103"/>
      <c r="H23" s="103"/>
      <c r="I23" s="106"/>
    </row>
    <row r="24" spans="1:9" ht="15" customHeight="1" x14ac:dyDescent="0.2">
      <c r="A24" s="102"/>
      <c r="B24" s="103"/>
      <c r="C24" s="103"/>
      <c r="D24" s="104"/>
      <c r="E24" s="326"/>
      <c r="F24" s="105"/>
      <c r="G24" s="103"/>
      <c r="H24" s="103"/>
      <c r="I24" s="106"/>
    </row>
    <row r="25" spans="1:9" ht="15" customHeight="1" x14ac:dyDescent="0.2">
      <c r="A25" s="102"/>
      <c r="B25" s="103"/>
      <c r="C25" s="103"/>
      <c r="D25" s="104"/>
      <c r="E25" s="326"/>
      <c r="F25" s="105"/>
      <c r="G25" s="103"/>
      <c r="H25" s="103"/>
      <c r="I25" s="106"/>
    </row>
    <row r="26" spans="1:9" ht="15" customHeight="1" x14ac:dyDescent="0.2">
      <c r="A26" s="102"/>
      <c r="B26" s="103"/>
      <c r="C26" s="103"/>
      <c r="D26" s="104"/>
      <c r="E26" s="326"/>
      <c r="F26" s="105"/>
      <c r="G26" s="103"/>
      <c r="H26" s="103"/>
      <c r="I26" s="106"/>
    </row>
    <row r="27" spans="1:9" ht="15" customHeight="1" x14ac:dyDescent="0.2">
      <c r="A27" s="102"/>
      <c r="B27" s="103"/>
      <c r="C27" s="103"/>
      <c r="D27" s="104"/>
      <c r="E27" s="326"/>
      <c r="F27" s="105"/>
      <c r="G27" s="103"/>
      <c r="H27" s="103"/>
      <c r="I27" s="106"/>
    </row>
    <row r="28" spans="1:9" ht="15" customHeight="1" x14ac:dyDescent="0.2">
      <c r="A28" s="102"/>
      <c r="B28" s="103"/>
      <c r="C28" s="103"/>
      <c r="D28" s="104"/>
      <c r="E28" s="326"/>
      <c r="F28" s="105"/>
      <c r="G28" s="103"/>
      <c r="H28" s="103"/>
      <c r="I28" s="106"/>
    </row>
    <row r="29" spans="1:9" ht="15" customHeight="1" x14ac:dyDescent="0.2">
      <c r="A29" s="102"/>
      <c r="B29" s="103"/>
      <c r="C29" s="103"/>
      <c r="D29" s="104"/>
      <c r="E29" s="326"/>
      <c r="F29" s="105"/>
      <c r="G29" s="103"/>
      <c r="H29" s="103"/>
      <c r="I29" s="106"/>
    </row>
    <row r="30" spans="1:9" ht="15" customHeight="1" x14ac:dyDescent="0.2">
      <c r="A30" s="102"/>
      <c r="B30" s="103"/>
      <c r="C30" s="103"/>
      <c r="D30" s="104"/>
      <c r="E30" s="326"/>
      <c r="F30" s="105"/>
      <c r="G30" s="103"/>
      <c r="H30" s="103"/>
      <c r="I30" s="106"/>
    </row>
    <row r="31" spans="1:9" ht="15" customHeight="1" x14ac:dyDescent="0.2">
      <c r="A31" s="102"/>
      <c r="B31" s="103"/>
      <c r="C31" s="103"/>
      <c r="D31" s="104"/>
      <c r="E31" s="326"/>
      <c r="F31" s="105"/>
      <c r="G31" s="103"/>
      <c r="H31" s="103"/>
      <c r="I31" s="106"/>
    </row>
    <row r="32" spans="1:9" ht="15" customHeight="1" x14ac:dyDescent="0.2">
      <c r="A32" s="102"/>
      <c r="B32" s="103"/>
      <c r="C32" s="103"/>
      <c r="D32" s="104"/>
      <c r="E32" s="326"/>
      <c r="F32" s="105"/>
      <c r="G32" s="103"/>
      <c r="H32" s="103"/>
      <c r="I32" s="106"/>
    </row>
    <row r="33" spans="1:9" ht="15" customHeight="1" x14ac:dyDescent="0.2">
      <c r="A33" s="102"/>
      <c r="B33" s="103"/>
      <c r="C33" s="103"/>
      <c r="D33" s="104"/>
      <c r="E33" s="326"/>
      <c r="F33" s="105"/>
      <c r="G33" s="103"/>
      <c r="H33" s="103"/>
      <c r="I33" s="106"/>
    </row>
    <row r="34" spans="1:9" ht="15" customHeight="1" x14ac:dyDescent="0.2">
      <c r="A34" s="102"/>
      <c r="B34" s="103"/>
      <c r="C34" s="103"/>
      <c r="D34" s="104"/>
      <c r="E34" s="326"/>
      <c r="F34" s="105"/>
      <c r="G34" s="103"/>
      <c r="H34" s="103"/>
      <c r="I34" s="106"/>
    </row>
    <row r="35" spans="1:9" ht="15" customHeight="1" x14ac:dyDescent="0.2">
      <c r="A35" s="102"/>
      <c r="B35" s="103"/>
      <c r="C35" s="103"/>
      <c r="D35" s="104"/>
      <c r="E35" s="326"/>
      <c r="F35" s="105"/>
      <c r="G35" s="103"/>
      <c r="H35" s="103"/>
      <c r="I35" s="106"/>
    </row>
    <row r="36" spans="1:9" ht="15" customHeight="1" x14ac:dyDescent="0.2">
      <c r="A36" s="102"/>
      <c r="B36" s="103"/>
      <c r="C36" s="103"/>
      <c r="D36" s="104"/>
      <c r="E36" s="326"/>
      <c r="F36" s="105"/>
      <c r="G36" s="103"/>
      <c r="H36" s="103"/>
      <c r="I36" s="106"/>
    </row>
    <row r="37" spans="1:9" ht="15" customHeight="1" x14ac:dyDescent="0.2">
      <c r="A37" s="102"/>
      <c r="B37" s="103"/>
      <c r="C37" s="103"/>
      <c r="D37" s="104"/>
      <c r="E37" s="326"/>
      <c r="F37" s="105"/>
      <c r="G37" s="103"/>
      <c r="H37" s="103"/>
      <c r="I37" s="106"/>
    </row>
    <row r="38" spans="1:9" ht="15" customHeight="1" x14ac:dyDescent="0.2">
      <c r="A38" s="102"/>
      <c r="B38" s="103"/>
      <c r="C38" s="103"/>
      <c r="D38" s="104"/>
      <c r="E38" s="326"/>
      <c r="F38" s="105"/>
      <c r="G38" s="103"/>
      <c r="H38" s="103"/>
      <c r="I38" s="106"/>
    </row>
    <row r="39" spans="1:9" ht="15" customHeight="1" x14ac:dyDescent="0.2">
      <c r="A39" s="102"/>
      <c r="B39" s="103"/>
      <c r="C39" s="103"/>
      <c r="D39" s="104"/>
      <c r="E39" s="326"/>
      <c r="F39" s="105"/>
      <c r="G39" s="103"/>
      <c r="H39" s="103"/>
      <c r="I39" s="106"/>
    </row>
    <row r="40" spans="1:9" ht="15" customHeight="1" x14ac:dyDescent="0.2">
      <c r="A40" s="102"/>
      <c r="B40" s="103"/>
      <c r="C40" s="103"/>
      <c r="D40" s="104"/>
      <c r="E40" s="326"/>
      <c r="F40" s="105"/>
      <c r="G40" s="103"/>
      <c r="H40" s="103"/>
      <c r="I40" s="106"/>
    </row>
    <row r="41" spans="1:9" ht="15" customHeight="1" x14ac:dyDescent="0.2">
      <c r="A41" s="102"/>
      <c r="B41" s="103"/>
      <c r="C41" s="103"/>
      <c r="D41" s="104"/>
      <c r="E41" s="326"/>
      <c r="F41" s="105"/>
      <c r="G41" s="103"/>
      <c r="H41" s="103"/>
      <c r="I41" s="106"/>
    </row>
    <row r="42" spans="1:9" ht="15" customHeight="1" x14ac:dyDescent="0.2">
      <c r="A42" s="102"/>
      <c r="B42" s="103"/>
      <c r="C42" s="103"/>
      <c r="D42" s="104"/>
      <c r="E42" s="326"/>
      <c r="F42" s="105"/>
      <c r="G42" s="103"/>
      <c r="H42" s="103"/>
      <c r="I42" s="106"/>
    </row>
    <row r="43" spans="1:9" ht="15" customHeight="1" x14ac:dyDescent="0.2">
      <c r="A43" s="102"/>
      <c r="B43" s="103"/>
      <c r="C43" s="103"/>
      <c r="D43" s="104"/>
      <c r="E43" s="326"/>
      <c r="F43" s="105"/>
      <c r="G43" s="103"/>
      <c r="H43" s="103"/>
      <c r="I43" s="106"/>
    </row>
    <row r="44" spans="1:9" ht="15" customHeight="1" x14ac:dyDescent="0.2">
      <c r="A44" s="102"/>
      <c r="B44" s="103"/>
      <c r="C44" s="103"/>
      <c r="D44" s="104"/>
      <c r="E44" s="326"/>
      <c r="F44" s="105"/>
      <c r="G44" s="103"/>
      <c r="H44" s="103"/>
      <c r="I44" s="106"/>
    </row>
    <row r="45" spans="1:9" ht="15" customHeight="1" x14ac:dyDescent="0.2">
      <c r="A45" s="102"/>
      <c r="B45" s="103"/>
      <c r="C45" s="103"/>
      <c r="D45" s="104"/>
      <c r="E45" s="326"/>
      <c r="F45" s="105"/>
      <c r="G45" s="103"/>
      <c r="H45" s="103"/>
      <c r="I45" s="106"/>
    </row>
    <row r="46" spans="1:9" ht="15" customHeight="1" x14ac:dyDescent="0.2">
      <c r="A46" s="102"/>
      <c r="B46" s="103"/>
      <c r="C46" s="103"/>
      <c r="D46" s="104"/>
      <c r="E46" s="326"/>
      <c r="F46" s="105"/>
      <c r="G46" s="103"/>
      <c r="H46" s="103"/>
      <c r="I46" s="106"/>
    </row>
    <row r="47" spans="1:9" ht="15" customHeight="1" x14ac:dyDescent="0.2">
      <c r="A47" s="102"/>
      <c r="B47" s="103"/>
      <c r="C47" s="103"/>
      <c r="D47" s="104"/>
      <c r="E47" s="326"/>
      <c r="F47" s="105"/>
      <c r="G47" s="103"/>
      <c r="H47" s="103"/>
      <c r="I47" s="106"/>
    </row>
    <row r="48" spans="1:9" ht="15" customHeight="1" x14ac:dyDescent="0.2">
      <c r="A48" s="102"/>
      <c r="B48" s="103"/>
      <c r="C48" s="103"/>
      <c r="D48" s="104"/>
      <c r="E48" s="326"/>
      <c r="F48" s="105"/>
      <c r="G48" s="103"/>
      <c r="H48" s="103"/>
      <c r="I48" s="106"/>
    </row>
    <row r="49" spans="1:9" ht="15" customHeight="1" x14ac:dyDescent="0.2">
      <c r="A49" s="102"/>
      <c r="B49" s="103"/>
      <c r="C49" s="103"/>
      <c r="D49" s="104"/>
      <c r="E49" s="326"/>
      <c r="F49" s="105"/>
      <c r="G49" s="103"/>
      <c r="H49" s="103"/>
      <c r="I49" s="106"/>
    </row>
    <row r="50" spans="1:9" ht="15" customHeight="1" x14ac:dyDescent="0.2">
      <c r="A50" s="102"/>
      <c r="B50" s="103"/>
      <c r="C50" s="103"/>
      <c r="D50" s="104"/>
      <c r="E50" s="326"/>
      <c r="F50" s="105"/>
      <c r="G50" s="103"/>
      <c r="H50" s="103"/>
      <c r="I50" s="106"/>
    </row>
    <row r="51" spans="1:9" ht="15" customHeight="1" x14ac:dyDescent="0.2">
      <c r="A51" s="102"/>
      <c r="B51" s="103"/>
      <c r="C51" s="103"/>
      <c r="D51" s="104"/>
      <c r="E51" s="326"/>
      <c r="F51" s="105"/>
      <c r="G51" s="103"/>
      <c r="H51" s="103"/>
      <c r="I51" s="106"/>
    </row>
    <row r="52" spans="1:9" ht="15" customHeight="1" x14ac:dyDescent="0.2">
      <c r="A52" s="102"/>
      <c r="B52" s="103"/>
      <c r="C52" s="103"/>
      <c r="D52" s="104"/>
      <c r="E52" s="326"/>
      <c r="F52" s="105"/>
      <c r="G52" s="103"/>
      <c r="H52" s="103"/>
      <c r="I52" s="106"/>
    </row>
    <row r="53" spans="1:9" ht="15" customHeight="1" x14ac:dyDescent="0.2">
      <c r="A53" s="102"/>
      <c r="B53" s="103"/>
      <c r="C53" s="103"/>
      <c r="D53" s="104"/>
      <c r="E53" s="326"/>
      <c r="F53" s="105"/>
      <c r="G53" s="103"/>
      <c r="H53" s="103"/>
      <c r="I53" s="106"/>
    </row>
    <row r="54" spans="1:9" x14ac:dyDescent="0.2">
      <c r="A54" s="77"/>
      <c r="B54" s="1"/>
      <c r="C54" s="1"/>
      <c r="D54" s="1"/>
      <c r="E54" s="1"/>
      <c r="F54" s="1"/>
      <c r="G54" s="1"/>
      <c r="H54" s="1"/>
      <c r="I54" s="1"/>
    </row>
    <row r="55" spans="1:9" x14ac:dyDescent="0.2">
      <c r="A55" s="77"/>
      <c r="B55" s="1"/>
      <c r="C55" s="1"/>
      <c r="D55" s="1"/>
      <c r="E55" s="1"/>
      <c r="F55" s="1"/>
      <c r="G55" s="1"/>
      <c r="H55" s="1"/>
      <c r="I55" s="1"/>
    </row>
    <row r="56" spans="1:9" x14ac:dyDescent="0.2">
      <c r="A56" s="77"/>
      <c r="B56" s="1"/>
      <c r="C56" s="1"/>
      <c r="D56" s="1"/>
      <c r="E56" s="1"/>
      <c r="F56" s="1"/>
      <c r="G56" s="1"/>
      <c r="H56" s="1"/>
      <c r="I56" s="1"/>
    </row>
    <row r="57" spans="1:9" x14ac:dyDescent="0.2">
      <c r="A57" s="77"/>
      <c r="B57" s="1"/>
      <c r="C57" s="1"/>
      <c r="D57" s="1"/>
      <c r="E57" s="1"/>
      <c r="F57" s="1"/>
      <c r="G57" s="1"/>
      <c r="H57" s="1"/>
      <c r="I57" s="1"/>
    </row>
    <row r="58" spans="1:9" x14ac:dyDescent="0.2">
      <c r="A58" s="77"/>
      <c r="B58" s="1"/>
      <c r="C58" s="1"/>
      <c r="D58" s="1"/>
      <c r="E58" s="1"/>
      <c r="F58" s="1"/>
      <c r="G58" s="1"/>
      <c r="H58" s="1"/>
      <c r="I58" s="1"/>
    </row>
    <row r="59" spans="1:9" x14ac:dyDescent="0.2">
      <c r="A59" s="77"/>
      <c r="B59" s="1"/>
      <c r="C59" s="1"/>
      <c r="D59" s="1"/>
      <c r="E59" s="1"/>
      <c r="F59" s="1"/>
      <c r="G59" s="1"/>
      <c r="H59" s="1"/>
      <c r="I59" s="1"/>
    </row>
    <row r="60" spans="1:9" x14ac:dyDescent="0.2">
      <c r="A60" s="77"/>
      <c r="B60" s="1"/>
      <c r="C60" s="1"/>
      <c r="D60" s="1"/>
      <c r="E60" s="1"/>
      <c r="F60" s="1"/>
      <c r="G60" s="1"/>
      <c r="H60" s="1"/>
      <c r="I60" s="1"/>
    </row>
    <row r="61" spans="1:9" x14ac:dyDescent="0.2">
      <c r="A61" s="77"/>
      <c r="B61" s="1"/>
      <c r="C61" s="1"/>
      <c r="D61" s="1"/>
      <c r="E61" s="1"/>
      <c r="F61" s="1"/>
      <c r="G61" s="1"/>
      <c r="H61" s="1"/>
      <c r="I61" s="1"/>
    </row>
    <row r="62" spans="1:9" x14ac:dyDescent="0.2">
      <c r="A62" s="77"/>
      <c r="B62" s="1"/>
      <c r="C62" s="1"/>
      <c r="D62" s="1"/>
      <c r="E62" s="1"/>
      <c r="F62" s="1"/>
      <c r="G62" s="1"/>
      <c r="H62" s="1"/>
      <c r="I62" s="1"/>
    </row>
    <row r="63" spans="1:9" x14ac:dyDescent="0.2">
      <c r="A63" s="77"/>
      <c r="B63" s="1"/>
      <c r="C63" s="1"/>
      <c r="D63" s="1"/>
      <c r="E63" s="1"/>
      <c r="F63" s="1"/>
      <c r="G63" s="1"/>
      <c r="H63" s="1"/>
      <c r="I63" s="1"/>
    </row>
    <row r="64" spans="1:9" x14ac:dyDescent="0.2">
      <c r="A64" s="77"/>
      <c r="B64" s="1"/>
      <c r="C64" s="1"/>
      <c r="D64" s="1"/>
      <c r="E64" s="1"/>
      <c r="F64" s="1"/>
      <c r="G64" s="1"/>
      <c r="H64" s="1"/>
      <c r="I64" s="1"/>
    </row>
    <row r="65" spans="1:1" s="1" customFormat="1" x14ac:dyDescent="0.2">
      <c r="A65" s="77"/>
    </row>
    <row r="66" spans="1:1" s="1" customFormat="1" x14ac:dyDescent="0.2">
      <c r="A66" s="77"/>
    </row>
    <row r="67" spans="1:1" s="1" customFormat="1" x14ac:dyDescent="0.2">
      <c r="A67" s="77"/>
    </row>
    <row r="68" spans="1:1" s="1" customFormat="1" x14ac:dyDescent="0.2">
      <c r="A68" s="77"/>
    </row>
    <row r="69" spans="1:1" s="1" customFormat="1" x14ac:dyDescent="0.2">
      <c r="A69" s="77"/>
    </row>
    <row r="70" spans="1:1" s="1" customFormat="1" x14ac:dyDescent="0.2">
      <c r="A70" s="77"/>
    </row>
    <row r="71" spans="1:1" s="1" customFormat="1" x14ac:dyDescent="0.2">
      <c r="A71" s="77"/>
    </row>
    <row r="72" spans="1:1" s="1" customFormat="1" x14ac:dyDescent="0.2">
      <c r="A72" s="77"/>
    </row>
    <row r="73" spans="1:1" s="1" customFormat="1" x14ac:dyDescent="0.2">
      <c r="A73" s="77"/>
    </row>
    <row r="74" spans="1:1" s="1" customFormat="1" x14ac:dyDescent="0.2">
      <c r="A74" s="77"/>
    </row>
    <row r="75" spans="1:1" s="1" customFormat="1" x14ac:dyDescent="0.2">
      <c r="A75" s="77"/>
    </row>
    <row r="76" spans="1:1" s="1" customFormat="1" x14ac:dyDescent="0.2">
      <c r="A76" s="77"/>
    </row>
    <row r="77" spans="1:1" s="1" customFormat="1" x14ac:dyDescent="0.2">
      <c r="A77" s="77"/>
    </row>
    <row r="78" spans="1:1" s="1" customFormat="1" x14ac:dyDescent="0.2">
      <c r="A78" s="77"/>
    </row>
    <row r="79" spans="1:1" s="1" customFormat="1" x14ac:dyDescent="0.2">
      <c r="A79" s="77"/>
    </row>
    <row r="80" spans="1:1" s="1" customFormat="1" x14ac:dyDescent="0.2">
      <c r="A80" s="77"/>
    </row>
    <row r="81" spans="1:1" s="1" customFormat="1" x14ac:dyDescent="0.2">
      <c r="A81" s="77"/>
    </row>
    <row r="82" spans="1:1" s="1" customFormat="1" x14ac:dyDescent="0.2">
      <c r="A82" s="77"/>
    </row>
    <row r="83" spans="1:1" s="1" customFormat="1" x14ac:dyDescent="0.2">
      <c r="A83" s="77"/>
    </row>
    <row r="84" spans="1:1" s="1" customFormat="1" x14ac:dyDescent="0.2">
      <c r="A84" s="77"/>
    </row>
    <row r="85" spans="1:1" s="1" customFormat="1" x14ac:dyDescent="0.2">
      <c r="A85" s="77"/>
    </row>
    <row r="86" spans="1:1" s="1" customFormat="1" x14ac:dyDescent="0.2">
      <c r="A86" s="77"/>
    </row>
    <row r="87" spans="1:1" s="1" customFormat="1" x14ac:dyDescent="0.2">
      <c r="A87" s="77"/>
    </row>
    <row r="88" spans="1:1" s="1" customFormat="1" x14ac:dyDescent="0.2">
      <c r="A88" s="77"/>
    </row>
    <row r="89" spans="1:1" s="1" customFormat="1" x14ac:dyDescent="0.2">
      <c r="A89" s="77"/>
    </row>
    <row r="90" spans="1:1" s="1" customFormat="1" x14ac:dyDescent="0.2">
      <c r="A90" s="77"/>
    </row>
    <row r="91" spans="1:1" s="1" customFormat="1" x14ac:dyDescent="0.2">
      <c r="A91" s="77"/>
    </row>
    <row r="92" spans="1:1" s="1" customFormat="1" x14ac:dyDescent="0.2">
      <c r="A92" s="77"/>
    </row>
    <row r="93" spans="1:1" s="1" customFormat="1" x14ac:dyDescent="0.2">
      <c r="A93" s="77"/>
    </row>
    <row r="94" spans="1:1" s="1" customFormat="1" x14ac:dyDescent="0.2">
      <c r="A94" s="77"/>
    </row>
    <row r="95" spans="1:1" s="1" customFormat="1" x14ac:dyDescent="0.2">
      <c r="A95" s="77"/>
    </row>
    <row r="96" spans="1:1" s="1" customFormat="1" x14ac:dyDescent="0.2">
      <c r="A96" s="77"/>
    </row>
    <row r="97" spans="1:1" s="1" customFormat="1" x14ac:dyDescent="0.2">
      <c r="A97" s="77"/>
    </row>
    <row r="98" spans="1:1" s="1" customFormat="1" x14ac:dyDescent="0.2">
      <c r="A98" s="77"/>
    </row>
    <row r="99" spans="1:1" s="1" customFormat="1" x14ac:dyDescent="0.2">
      <c r="A99" s="77"/>
    </row>
    <row r="100" spans="1:1" s="1" customFormat="1" x14ac:dyDescent="0.2">
      <c r="A100" s="77"/>
    </row>
    <row r="101" spans="1:1" s="1" customFormat="1" x14ac:dyDescent="0.2">
      <c r="A101" s="77"/>
    </row>
    <row r="102" spans="1:1" s="1" customFormat="1" x14ac:dyDescent="0.2">
      <c r="A102" s="77"/>
    </row>
    <row r="103" spans="1:1" s="1" customFormat="1" x14ac:dyDescent="0.2">
      <c r="A103" s="77"/>
    </row>
    <row r="104" spans="1:1" s="1" customFormat="1" x14ac:dyDescent="0.2">
      <c r="A104" s="77"/>
    </row>
    <row r="105" spans="1:1" s="1" customFormat="1" x14ac:dyDescent="0.2">
      <c r="A105" s="77"/>
    </row>
    <row r="106" spans="1:1" s="1" customFormat="1" x14ac:dyDescent="0.2">
      <c r="A106" s="77"/>
    </row>
    <row r="107" spans="1:1" s="1" customFormat="1" x14ac:dyDescent="0.2">
      <c r="A107" s="77"/>
    </row>
    <row r="108" spans="1:1" s="1" customFormat="1" x14ac:dyDescent="0.2">
      <c r="A108" s="77"/>
    </row>
    <row r="109" spans="1:1" s="1" customFormat="1" x14ac:dyDescent="0.2">
      <c r="A109" s="77"/>
    </row>
    <row r="110" spans="1:1" s="1" customFormat="1" x14ac:dyDescent="0.2">
      <c r="A110" s="77"/>
    </row>
    <row r="111" spans="1:1" s="1" customFormat="1" x14ac:dyDescent="0.2">
      <c r="A111" s="77"/>
    </row>
    <row r="112" spans="1:1" s="1" customFormat="1" x14ac:dyDescent="0.2">
      <c r="A112" s="77"/>
    </row>
    <row r="113" spans="1:1" s="1" customFormat="1" x14ac:dyDescent="0.2">
      <c r="A113" s="77"/>
    </row>
    <row r="114" spans="1:1" s="1" customFormat="1" x14ac:dyDescent="0.2">
      <c r="A114" s="77"/>
    </row>
    <row r="115" spans="1:1" s="1" customFormat="1" x14ac:dyDescent="0.2">
      <c r="A115" s="77"/>
    </row>
    <row r="116" spans="1:1" s="1" customFormat="1" x14ac:dyDescent="0.2">
      <c r="A116" s="77"/>
    </row>
    <row r="117" spans="1:1" s="1" customFormat="1" x14ac:dyDescent="0.2">
      <c r="A117" s="77"/>
    </row>
    <row r="118" spans="1:1" s="1" customFormat="1" x14ac:dyDescent="0.2">
      <c r="A118" s="77"/>
    </row>
    <row r="119" spans="1:1" s="1" customFormat="1" x14ac:dyDescent="0.2">
      <c r="A119" s="77"/>
    </row>
    <row r="120" spans="1:1" s="1" customFormat="1" x14ac:dyDescent="0.2">
      <c r="A120" s="77"/>
    </row>
    <row r="121" spans="1:1" s="1" customFormat="1" x14ac:dyDescent="0.2">
      <c r="A121" s="77"/>
    </row>
    <row r="122" spans="1:1" s="1" customFormat="1" x14ac:dyDescent="0.2">
      <c r="A122" s="77"/>
    </row>
    <row r="123" spans="1:1" s="1" customFormat="1" x14ac:dyDescent="0.2">
      <c r="A123" s="77"/>
    </row>
    <row r="124" spans="1:1" s="1" customFormat="1" x14ac:dyDescent="0.2">
      <c r="A124" s="77"/>
    </row>
    <row r="125" spans="1:1" s="1" customFormat="1" x14ac:dyDescent="0.2">
      <c r="A125" s="77"/>
    </row>
    <row r="126" spans="1:1" s="1" customFormat="1" x14ac:dyDescent="0.2">
      <c r="A126" s="77"/>
    </row>
    <row r="127" spans="1:1" s="1" customFormat="1" x14ac:dyDescent="0.2">
      <c r="A127" s="77"/>
    </row>
    <row r="128" spans="1:1" s="1" customFormat="1" x14ac:dyDescent="0.2">
      <c r="A128" s="77"/>
    </row>
    <row r="129" spans="1:1" s="1" customFormat="1" x14ac:dyDescent="0.2">
      <c r="A129" s="77"/>
    </row>
    <row r="130" spans="1:1" s="1" customFormat="1" x14ac:dyDescent="0.2">
      <c r="A130" s="77"/>
    </row>
    <row r="131" spans="1:1" s="1" customFormat="1" x14ac:dyDescent="0.2">
      <c r="A131" s="77"/>
    </row>
    <row r="132" spans="1:1" s="1" customFormat="1" x14ac:dyDescent="0.2">
      <c r="A132" s="77"/>
    </row>
    <row r="133" spans="1:1" s="1" customFormat="1" x14ac:dyDescent="0.2">
      <c r="A133" s="77"/>
    </row>
    <row r="134" spans="1:1" s="1" customFormat="1" x14ac:dyDescent="0.2">
      <c r="A134" s="77"/>
    </row>
    <row r="135" spans="1:1" s="1" customFormat="1" x14ac:dyDescent="0.2">
      <c r="A135" s="77"/>
    </row>
    <row r="136" spans="1:1" s="1" customFormat="1" x14ac:dyDescent="0.2">
      <c r="A136" s="77"/>
    </row>
    <row r="137" spans="1:1" s="1" customFormat="1" x14ac:dyDescent="0.2">
      <c r="A137" s="77"/>
    </row>
    <row r="138" spans="1:1" s="1" customFormat="1" x14ac:dyDescent="0.2">
      <c r="A138" s="77"/>
    </row>
    <row r="139" spans="1:1" s="1" customFormat="1" x14ac:dyDescent="0.2">
      <c r="A139" s="77"/>
    </row>
    <row r="140" spans="1:1" s="1" customFormat="1" x14ac:dyDescent="0.2">
      <c r="A140" s="77"/>
    </row>
    <row r="141" spans="1:1" s="1" customFormat="1" x14ac:dyDescent="0.2">
      <c r="A141" s="77"/>
    </row>
    <row r="142" spans="1:1" s="1" customFormat="1" x14ac:dyDescent="0.2">
      <c r="A142" s="77"/>
    </row>
    <row r="143" spans="1:1" s="1" customFormat="1" x14ac:dyDescent="0.2">
      <c r="A143" s="77"/>
    </row>
    <row r="144" spans="1:1" s="1" customFormat="1" x14ac:dyDescent="0.2">
      <c r="A144" s="77"/>
    </row>
    <row r="145" spans="1:1" s="1" customFormat="1" x14ac:dyDescent="0.2">
      <c r="A145" s="77"/>
    </row>
    <row r="146" spans="1:1" s="1" customFormat="1" x14ac:dyDescent="0.2">
      <c r="A146" s="77"/>
    </row>
    <row r="147" spans="1:1" s="1" customFormat="1" x14ac:dyDescent="0.2">
      <c r="A147" s="77"/>
    </row>
    <row r="148" spans="1:1" s="1" customFormat="1" x14ac:dyDescent="0.2">
      <c r="A148" s="77"/>
    </row>
    <row r="149" spans="1:1" s="1" customFormat="1" x14ac:dyDescent="0.2">
      <c r="A149" s="77"/>
    </row>
    <row r="150" spans="1:1" s="1" customFormat="1" x14ac:dyDescent="0.2">
      <c r="A150" s="77"/>
    </row>
    <row r="151" spans="1:1" s="1" customFormat="1" x14ac:dyDescent="0.2">
      <c r="A151" s="77"/>
    </row>
    <row r="152" spans="1:1" s="1" customFormat="1" x14ac:dyDescent="0.2">
      <c r="A152" s="77"/>
    </row>
    <row r="153" spans="1:1" s="1" customFormat="1" x14ac:dyDescent="0.2">
      <c r="A153" s="77"/>
    </row>
    <row r="154" spans="1:1" s="1" customFormat="1" x14ac:dyDescent="0.2">
      <c r="A154" s="77"/>
    </row>
    <row r="155" spans="1:1" s="1" customFormat="1" x14ac:dyDescent="0.2">
      <c r="A155" s="77"/>
    </row>
    <row r="156" spans="1:1" s="1" customFormat="1" x14ac:dyDescent="0.2">
      <c r="A156" s="77"/>
    </row>
    <row r="157" spans="1:1" s="1" customFormat="1" x14ac:dyDescent="0.2">
      <c r="A157" s="77"/>
    </row>
    <row r="158" spans="1:1" s="1" customFormat="1" x14ac:dyDescent="0.2">
      <c r="A158" s="77"/>
    </row>
    <row r="159" spans="1:1" s="1" customFormat="1" x14ac:dyDescent="0.2">
      <c r="A159" s="77"/>
    </row>
    <row r="160" spans="1:1" s="1" customFormat="1" x14ac:dyDescent="0.2">
      <c r="A160" s="77"/>
    </row>
    <row r="161" spans="1:1" s="1" customFormat="1" x14ac:dyDescent="0.2">
      <c r="A161" s="77"/>
    </row>
    <row r="162" spans="1:1" s="1" customFormat="1" x14ac:dyDescent="0.2">
      <c r="A162" s="77"/>
    </row>
    <row r="163" spans="1:1" s="1" customFormat="1" x14ac:dyDescent="0.2">
      <c r="A163" s="77"/>
    </row>
    <row r="164" spans="1:1" s="1" customFormat="1" x14ac:dyDescent="0.2">
      <c r="A164" s="77"/>
    </row>
    <row r="165" spans="1:1" s="1" customFormat="1" x14ac:dyDescent="0.2">
      <c r="A165" s="77"/>
    </row>
    <row r="166" spans="1:1" s="1" customFormat="1" x14ac:dyDescent="0.2">
      <c r="A166" s="77"/>
    </row>
    <row r="167" spans="1:1" s="1" customFormat="1" x14ac:dyDescent="0.2">
      <c r="A167" s="77"/>
    </row>
    <row r="168" spans="1:1" s="1" customFormat="1" x14ac:dyDescent="0.2">
      <c r="A168" s="77"/>
    </row>
    <row r="169" spans="1:1" s="1" customFormat="1" x14ac:dyDescent="0.2">
      <c r="A169" s="77"/>
    </row>
    <row r="170" spans="1:1" s="1" customFormat="1" x14ac:dyDescent="0.2">
      <c r="A170" s="77"/>
    </row>
    <row r="171" spans="1:1" s="1" customFormat="1" x14ac:dyDescent="0.2">
      <c r="A171" s="77"/>
    </row>
    <row r="172" spans="1:1" s="1" customFormat="1" x14ac:dyDescent="0.2">
      <c r="A172" s="77"/>
    </row>
    <row r="173" spans="1:1" s="1" customFormat="1" x14ac:dyDescent="0.2">
      <c r="A173" s="77"/>
    </row>
    <row r="174" spans="1:1" s="1" customFormat="1" x14ac:dyDescent="0.2">
      <c r="A174" s="77"/>
    </row>
    <row r="175" spans="1:1" s="1" customFormat="1" x14ac:dyDescent="0.2">
      <c r="A175" s="77"/>
    </row>
    <row r="176" spans="1:1" s="1" customFormat="1" x14ac:dyDescent="0.2">
      <c r="A176" s="77"/>
    </row>
    <row r="177" spans="1:1" s="1" customFormat="1" x14ac:dyDescent="0.2">
      <c r="A177" s="77"/>
    </row>
    <row r="178" spans="1:1" s="1" customFormat="1" x14ac:dyDescent="0.2">
      <c r="A178" s="77"/>
    </row>
    <row r="179" spans="1:1" s="1" customFormat="1" x14ac:dyDescent="0.2">
      <c r="A179" s="77"/>
    </row>
    <row r="180" spans="1:1" s="1" customFormat="1" x14ac:dyDescent="0.2">
      <c r="A180" s="77"/>
    </row>
    <row r="181" spans="1:1" s="1" customFormat="1" x14ac:dyDescent="0.2">
      <c r="A181" s="77"/>
    </row>
    <row r="182" spans="1:1" s="1" customFormat="1" x14ac:dyDescent="0.2">
      <c r="A182" s="77"/>
    </row>
    <row r="183" spans="1:1" s="1" customFormat="1" x14ac:dyDescent="0.2">
      <c r="A183" s="77"/>
    </row>
    <row r="184" spans="1:1" s="1" customFormat="1" x14ac:dyDescent="0.2">
      <c r="A184" s="77"/>
    </row>
    <row r="185" spans="1:1" s="1" customFormat="1" x14ac:dyDescent="0.2">
      <c r="A185" s="77"/>
    </row>
    <row r="186" spans="1:1" s="1" customFormat="1" x14ac:dyDescent="0.2">
      <c r="A186" s="77"/>
    </row>
    <row r="187" spans="1:1" s="1" customFormat="1" x14ac:dyDescent="0.2">
      <c r="A187" s="77"/>
    </row>
    <row r="188" spans="1:1" s="1" customFormat="1" x14ac:dyDescent="0.2">
      <c r="A188" s="77"/>
    </row>
    <row r="189" spans="1:1" s="1" customFormat="1" x14ac:dyDescent="0.2">
      <c r="A189" s="77"/>
    </row>
    <row r="190" spans="1:1" s="1" customFormat="1" x14ac:dyDescent="0.2">
      <c r="A190" s="77"/>
    </row>
    <row r="191" spans="1:1" s="1" customFormat="1" x14ac:dyDescent="0.2">
      <c r="A191" s="77"/>
    </row>
    <row r="192" spans="1:1" s="1" customFormat="1" x14ac:dyDescent="0.2">
      <c r="A192" s="77"/>
    </row>
    <row r="193" spans="1:1" s="1" customFormat="1" x14ac:dyDescent="0.2">
      <c r="A193" s="77"/>
    </row>
    <row r="194" spans="1:1" s="1" customFormat="1" x14ac:dyDescent="0.2">
      <c r="A194" s="77"/>
    </row>
    <row r="195" spans="1:1" s="1" customFormat="1" x14ac:dyDescent="0.2">
      <c r="A195" s="77"/>
    </row>
    <row r="196" spans="1:1" s="1" customFormat="1" x14ac:dyDescent="0.2">
      <c r="A196" s="77"/>
    </row>
    <row r="197" spans="1:1" s="1" customFormat="1" x14ac:dyDescent="0.2">
      <c r="A197" s="77"/>
    </row>
    <row r="198" spans="1:1" s="1" customFormat="1" x14ac:dyDescent="0.2">
      <c r="A198" s="77"/>
    </row>
    <row r="199" spans="1:1" s="1" customFormat="1" x14ac:dyDescent="0.2">
      <c r="A199" s="77"/>
    </row>
    <row r="200" spans="1:1" s="1" customFormat="1" x14ac:dyDescent="0.2">
      <c r="A200" s="77"/>
    </row>
    <row r="201" spans="1:1" s="1" customFormat="1" x14ac:dyDescent="0.2">
      <c r="A201" s="77"/>
    </row>
    <row r="202" spans="1:1" s="1" customFormat="1" x14ac:dyDescent="0.2">
      <c r="A202" s="77"/>
    </row>
    <row r="203" spans="1:1" s="1" customFormat="1" x14ac:dyDescent="0.2">
      <c r="A203" s="77"/>
    </row>
    <row r="204" spans="1:1" s="1" customFormat="1" x14ac:dyDescent="0.2">
      <c r="A204" s="77"/>
    </row>
    <row r="205" spans="1:1" s="1" customFormat="1" x14ac:dyDescent="0.2">
      <c r="A205" s="77"/>
    </row>
    <row r="206" spans="1:1" s="1" customFormat="1" x14ac:dyDescent="0.2">
      <c r="A206" s="77"/>
    </row>
    <row r="207" spans="1:1" s="1" customFormat="1" x14ac:dyDescent="0.2">
      <c r="A207" s="77"/>
    </row>
    <row r="208" spans="1:1" s="1" customFormat="1" x14ac:dyDescent="0.2">
      <c r="A208" s="77"/>
    </row>
    <row r="209" spans="1:1" s="1" customFormat="1" x14ac:dyDescent="0.2">
      <c r="A209" s="77"/>
    </row>
    <row r="210" spans="1:1" s="1" customFormat="1" x14ac:dyDescent="0.2">
      <c r="A210" s="77"/>
    </row>
    <row r="211" spans="1:1" s="1" customFormat="1" x14ac:dyDescent="0.2">
      <c r="A211" s="77"/>
    </row>
    <row r="212" spans="1:1" s="1" customFormat="1" x14ac:dyDescent="0.2">
      <c r="A212" s="77"/>
    </row>
    <row r="213" spans="1:1" s="1" customFormat="1" x14ac:dyDescent="0.2">
      <c r="A213" s="77"/>
    </row>
    <row r="214" spans="1:1" s="1" customFormat="1" x14ac:dyDescent="0.2">
      <c r="A214" s="77"/>
    </row>
    <row r="215" spans="1:1" s="1" customFormat="1" x14ac:dyDescent="0.2">
      <c r="A215" s="77"/>
    </row>
    <row r="216" spans="1:1" s="1" customFormat="1" x14ac:dyDescent="0.2">
      <c r="A216" s="77"/>
    </row>
    <row r="217" spans="1:1" s="1" customFormat="1" x14ac:dyDescent="0.2">
      <c r="A217" s="77"/>
    </row>
    <row r="218" spans="1:1" s="1" customFormat="1" x14ac:dyDescent="0.2">
      <c r="A218" s="77"/>
    </row>
    <row r="219" spans="1:1" s="1" customFormat="1" x14ac:dyDescent="0.2">
      <c r="A219" s="77"/>
    </row>
    <row r="220" spans="1:1" s="1" customFormat="1" x14ac:dyDescent="0.2">
      <c r="A220" s="77"/>
    </row>
    <row r="221" spans="1:1" s="1" customFormat="1" x14ac:dyDescent="0.2">
      <c r="A221" s="77"/>
    </row>
    <row r="222" spans="1:1" s="1" customFormat="1" x14ac:dyDescent="0.2">
      <c r="A222" s="77"/>
    </row>
    <row r="223" spans="1:1" s="1" customFormat="1" x14ac:dyDescent="0.2">
      <c r="A223" s="77"/>
    </row>
    <row r="224" spans="1:1" s="1" customFormat="1" x14ac:dyDescent="0.2">
      <c r="A224" s="77"/>
    </row>
    <row r="225" spans="1:1" s="1" customFormat="1" x14ac:dyDescent="0.2">
      <c r="A225" s="77"/>
    </row>
    <row r="226" spans="1:1" s="1" customFormat="1" x14ac:dyDescent="0.2">
      <c r="A226" s="77"/>
    </row>
    <row r="227" spans="1:1" s="1" customFormat="1" x14ac:dyDescent="0.2">
      <c r="A227" s="77"/>
    </row>
    <row r="228" spans="1:1" s="1" customFormat="1" x14ac:dyDescent="0.2">
      <c r="A228" s="77"/>
    </row>
    <row r="229" spans="1:1" s="1" customFormat="1" x14ac:dyDescent="0.2">
      <c r="A229" s="77"/>
    </row>
    <row r="230" spans="1:1" s="1" customFormat="1" x14ac:dyDescent="0.2">
      <c r="A230" s="77"/>
    </row>
    <row r="231" spans="1:1" s="1" customFormat="1" x14ac:dyDescent="0.2">
      <c r="A231" s="77"/>
    </row>
    <row r="232" spans="1:1" s="1" customFormat="1" x14ac:dyDescent="0.2">
      <c r="A232" s="77"/>
    </row>
    <row r="233" spans="1:1" s="1" customFormat="1" x14ac:dyDescent="0.2">
      <c r="A233" s="77"/>
    </row>
    <row r="234" spans="1:1" s="1" customFormat="1" x14ac:dyDescent="0.2">
      <c r="A234" s="77"/>
    </row>
    <row r="235" spans="1:1" s="1" customFormat="1" x14ac:dyDescent="0.2">
      <c r="A235" s="77"/>
    </row>
    <row r="236" spans="1:1" s="1" customFormat="1" x14ac:dyDescent="0.2">
      <c r="A236" s="77"/>
    </row>
    <row r="237" spans="1:1" s="1" customFormat="1" x14ac:dyDescent="0.2">
      <c r="A237" s="77"/>
    </row>
    <row r="238" spans="1:1" s="1" customFormat="1" x14ac:dyDescent="0.2">
      <c r="A238" s="77"/>
    </row>
    <row r="239" spans="1:1" s="1" customFormat="1" x14ac:dyDescent="0.2">
      <c r="A239" s="77"/>
    </row>
    <row r="240" spans="1:1" s="1" customFormat="1" x14ac:dyDescent="0.2">
      <c r="A240" s="77"/>
    </row>
    <row r="241" spans="1:1" s="1" customFormat="1" x14ac:dyDescent="0.2">
      <c r="A241" s="77"/>
    </row>
    <row r="242" spans="1:1" s="1" customFormat="1" x14ac:dyDescent="0.2">
      <c r="A242" s="77"/>
    </row>
    <row r="243" spans="1:1" s="1" customFormat="1" x14ac:dyDescent="0.2">
      <c r="A243" s="77"/>
    </row>
    <row r="244" spans="1:1" s="1" customFormat="1" x14ac:dyDescent="0.2">
      <c r="A244" s="77"/>
    </row>
    <row r="245" spans="1:1" s="1" customFormat="1" x14ac:dyDescent="0.2">
      <c r="A245" s="77"/>
    </row>
    <row r="246" spans="1:1" s="1" customFormat="1" x14ac:dyDescent="0.2">
      <c r="A246" s="77"/>
    </row>
    <row r="247" spans="1:1" s="1" customFormat="1" x14ac:dyDescent="0.2">
      <c r="A247" s="77"/>
    </row>
    <row r="248" spans="1:1" s="1" customFormat="1" x14ac:dyDescent="0.2">
      <c r="A248" s="77"/>
    </row>
    <row r="249" spans="1:1" s="1" customFormat="1" x14ac:dyDescent="0.2">
      <c r="A249" s="77"/>
    </row>
    <row r="250" spans="1:1" s="1" customFormat="1" x14ac:dyDescent="0.2">
      <c r="A250" s="77"/>
    </row>
    <row r="251" spans="1:1" s="1" customFormat="1" x14ac:dyDescent="0.2">
      <c r="A251" s="77"/>
    </row>
    <row r="252" spans="1:1" s="1" customFormat="1" x14ac:dyDescent="0.2">
      <c r="A252" s="77"/>
    </row>
    <row r="253" spans="1:1" s="1" customFormat="1" x14ac:dyDescent="0.2">
      <c r="A253" s="77"/>
    </row>
    <row r="254" spans="1:1" s="1" customFormat="1" x14ac:dyDescent="0.2">
      <c r="A254" s="77"/>
    </row>
    <row r="255" spans="1:1" s="1" customFormat="1" x14ac:dyDescent="0.2">
      <c r="A255" s="77"/>
    </row>
    <row r="256" spans="1:1" s="1" customFormat="1" x14ac:dyDescent="0.2">
      <c r="A256" s="77"/>
    </row>
    <row r="257" spans="1:1" s="1" customFormat="1" x14ac:dyDescent="0.2">
      <c r="A257" s="77"/>
    </row>
    <row r="258" spans="1:1" s="1" customFormat="1" x14ac:dyDescent="0.2">
      <c r="A258" s="77"/>
    </row>
    <row r="259" spans="1:1" s="1" customFormat="1" x14ac:dyDescent="0.2">
      <c r="A259" s="77"/>
    </row>
    <row r="260" spans="1:1" s="1" customFormat="1" x14ac:dyDescent="0.2">
      <c r="A260" s="77"/>
    </row>
    <row r="261" spans="1:1" s="1" customFormat="1" x14ac:dyDescent="0.2">
      <c r="A261" s="77"/>
    </row>
    <row r="262" spans="1:1" s="1" customFormat="1" x14ac:dyDescent="0.2">
      <c r="A262" s="77"/>
    </row>
    <row r="263" spans="1:1" s="1" customFormat="1" x14ac:dyDescent="0.2">
      <c r="A263" s="77"/>
    </row>
    <row r="264" spans="1:1" s="1" customFormat="1" x14ac:dyDescent="0.2">
      <c r="A264" s="77"/>
    </row>
    <row r="265" spans="1:1" s="1" customFormat="1" x14ac:dyDescent="0.2">
      <c r="A265" s="77"/>
    </row>
    <row r="266" spans="1:1" s="1" customFormat="1" x14ac:dyDescent="0.2">
      <c r="A266" s="77"/>
    </row>
    <row r="267" spans="1:1" s="1" customFormat="1" x14ac:dyDescent="0.2">
      <c r="A267" s="77"/>
    </row>
    <row r="268" spans="1:1" s="1" customFormat="1" x14ac:dyDescent="0.2">
      <c r="A268" s="77"/>
    </row>
    <row r="269" spans="1:1" s="1" customFormat="1" x14ac:dyDescent="0.2">
      <c r="A269" s="77"/>
    </row>
    <row r="270" spans="1:1" s="1" customFormat="1" x14ac:dyDescent="0.2">
      <c r="A270" s="77"/>
    </row>
    <row r="271" spans="1:1" s="1" customFormat="1" x14ac:dyDescent="0.2">
      <c r="A271" s="77"/>
    </row>
    <row r="272" spans="1:1" s="1" customFormat="1" x14ac:dyDescent="0.2">
      <c r="A272" s="77"/>
    </row>
    <row r="273" spans="1:1" s="1" customFormat="1" x14ac:dyDescent="0.2">
      <c r="A273" s="77"/>
    </row>
    <row r="274" spans="1:1" s="1" customFormat="1" x14ac:dyDescent="0.2">
      <c r="A274" s="77"/>
    </row>
    <row r="275" spans="1:1" s="1" customFormat="1" x14ac:dyDescent="0.2">
      <c r="A275" s="77"/>
    </row>
    <row r="276" spans="1:1" s="1" customFormat="1" x14ac:dyDescent="0.2">
      <c r="A276" s="77"/>
    </row>
    <row r="277" spans="1:1" s="1" customFormat="1" x14ac:dyDescent="0.2">
      <c r="A277" s="77"/>
    </row>
    <row r="278" spans="1:1" s="1" customFormat="1" x14ac:dyDescent="0.2">
      <c r="A278" s="77"/>
    </row>
    <row r="279" spans="1:1" s="1" customFormat="1" x14ac:dyDescent="0.2">
      <c r="A279" s="77"/>
    </row>
    <row r="280" spans="1:1" s="1" customFormat="1" x14ac:dyDescent="0.2">
      <c r="A280" s="77"/>
    </row>
    <row r="281" spans="1:1" s="1" customFormat="1" x14ac:dyDescent="0.2">
      <c r="A281" s="77"/>
    </row>
    <row r="282" spans="1:1" s="1" customFormat="1" x14ac:dyDescent="0.2">
      <c r="A282" s="77"/>
    </row>
    <row r="283" spans="1:1" s="1" customFormat="1" x14ac:dyDescent="0.2">
      <c r="A283" s="77"/>
    </row>
    <row r="284" spans="1:1" s="1" customFormat="1" x14ac:dyDescent="0.2">
      <c r="A284" s="77"/>
    </row>
    <row r="285" spans="1:1" s="1" customFormat="1" x14ac:dyDescent="0.2">
      <c r="A285" s="77"/>
    </row>
    <row r="286" spans="1:1" s="1" customFormat="1" x14ac:dyDescent="0.2">
      <c r="A286" s="77"/>
    </row>
    <row r="287" spans="1:1" s="1" customFormat="1" x14ac:dyDescent="0.2">
      <c r="A287" s="77"/>
    </row>
    <row r="288" spans="1:1" s="1" customFormat="1" x14ac:dyDescent="0.2">
      <c r="A288" s="77"/>
    </row>
    <row r="289" spans="1:1" s="1" customFormat="1" x14ac:dyDescent="0.2">
      <c r="A289" s="77"/>
    </row>
    <row r="290" spans="1:1" s="1" customFormat="1" x14ac:dyDescent="0.2">
      <c r="A290" s="77"/>
    </row>
    <row r="291" spans="1:1" s="1" customFormat="1" x14ac:dyDescent="0.2">
      <c r="A291" s="77"/>
    </row>
    <row r="292" spans="1:1" s="1" customFormat="1" x14ac:dyDescent="0.2">
      <c r="A292" s="77"/>
    </row>
    <row r="293" spans="1:1" s="1" customFormat="1" x14ac:dyDescent="0.2">
      <c r="A293" s="77"/>
    </row>
    <row r="294" spans="1:1" s="1" customFormat="1" x14ac:dyDescent="0.2">
      <c r="A294" s="77"/>
    </row>
    <row r="295" spans="1:1" s="1" customFormat="1" x14ac:dyDescent="0.2">
      <c r="A295" s="77"/>
    </row>
    <row r="296" spans="1:1" s="1" customFormat="1" x14ac:dyDescent="0.2">
      <c r="A296" s="77"/>
    </row>
    <row r="297" spans="1:1" s="1" customFormat="1" x14ac:dyDescent="0.2">
      <c r="A297" s="77"/>
    </row>
    <row r="298" spans="1:1" s="1" customFormat="1" x14ac:dyDescent="0.2">
      <c r="A298" s="77"/>
    </row>
    <row r="299" spans="1:1" s="1" customFormat="1" x14ac:dyDescent="0.2">
      <c r="A299" s="77"/>
    </row>
    <row r="300" spans="1:1" s="1" customFormat="1" x14ac:dyDescent="0.2">
      <c r="A300" s="77"/>
    </row>
    <row r="301" spans="1:1" s="1" customFormat="1" x14ac:dyDescent="0.2">
      <c r="A301" s="77"/>
    </row>
    <row r="302" spans="1:1" s="1" customFormat="1" x14ac:dyDescent="0.2">
      <c r="A302" s="77"/>
    </row>
    <row r="303" spans="1:1" s="1" customFormat="1" x14ac:dyDescent="0.2">
      <c r="A303" s="77"/>
    </row>
    <row r="304" spans="1:1" s="1" customFormat="1" x14ac:dyDescent="0.2">
      <c r="A304" s="77"/>
    </row>
    <row r="305" spans="1:1" s="1" customFormat="1" x14ac:dyDescent="0.2">
      <c r="A305" s="77"/>
    </row>
    <row r="306" spans="1:1" s="1" customFormat="1" x14ac:dyDescent="0.2">
      <c r="A306" s="77"/>
    </row>
    <row r="307" spans="1:1" s="1" customFormat="1" x14ac:dyDescent="0.2">
      <c r="A307" s="77"/>
    </row>
    <row r="308" spans="1:1" s="1" customFormat="1" x14ac:dyDescent="0.2">
      <c r="A308" s="77"/>
    </row>
    <row r="309" spans="1:1" s="1" customFormat="1" x14ac:dyDescent="0.2">
      <c r="A309" s="77"/>
    </row>
    <row r="310" spans="1:1" s="1" customFormat="1" x14ac:dyDescent="0.2">
      <c r="A310" s="77"/>
    </row>
    <row r="311" spans="1:1" s="1" customFormat="1" x14ac:dyDescent="0.2">
      <c r="A311" s="77"/>
    </row>
    <row r="312" spans="1:1" s="1" customFormat="1" x14ac:dyDescent="0.2">
      <c r="A312" s="77"/>
    </row>
    <row r="313" spans="1:1" s="1" customFormat="1" x14ac:dyDescent="0.2">
      <c r="A313" s="77"/>
    </row>
    <row r="314" spans="1:1" s="1" customFormat="1" x14ac:dyDescent="0.2">
      <c r="A314" s="77"/>
    </row>
    <row r="315" spans="1:1" s="1" customFormat="1" x14ac:dyDescent="0.2">
      <c r="A315" s="77"/>
    </row>
    <row r="316" spans="1:1" s="1" customFormat="1" x14ac:dyDescent="0.2">
      <c r="A316" s="77"/>
    </row>
    <row r="317" spans="1:1" s="1" customFormat="1" x14ac:dyDescent="0.2">
      <c r="A317" s="77"/>
    </row>
    <row r="318" spans="1:1" s="1" customFormat="1" x14ac:dyDescent="0.2">
      <c r="A318" s="77"/>
    </row>
    <row r="319" spans="1:1" s="1" customFormat="1" x14ac:dyDescent="0.2">
      <c r="A319" s="77"/>
    </row>
    <row r="320" spans="1:1" s="1" customFormat="1" x14ac:dyDescent="0.2">
      <c r="A320" s="77"/>
    </row>
    <row r="321" spans="1:1" s="1" customFormat="1" x14ac:dyDescent="0.2">
      <c r="A321" s="77"/>
    </row>
    <row r="322" spans="1:1" s="1" customFormat="1" x14ac:dyDescent="0.2">
      <c r="A322" s="77"/>
    </row>
    <row r="323" spans="1:1" s="1" customFormat="1" x14ac:dyDescent="0.2">
      <c r="A323" s="77"/>
    </row>
    <row r="324" spans="1:1" s="1" customFormat="1" x14ac:dyDescent="0.2">
      <c r="A324" s="77"/>
    </row>
    <row r="325" spans="1:1" s="1" customFormat="1" x14ac:dyDescent="0.2">
      <c r="A325" s="77"/>
    </row>
    <row r="326" spans="1:1" s="1" customFormat="1" x14ac:dyDescent="0.2">
      <c r="A326" s="77"/>
    </row>
    <row r="327" spans="1:1" s="1" customFormat="1" x14ac:dyDescent="0.2">
      <c r="A327" s="77"/>
    </row>
    <row r="328" spans="1:1" s="1" customFormat="1" x14ac:dyDescent="0.2">
      <c r="A328" s="77"/>
    </row>
    <row r="329" spans="1:1" s="1" customFormat="1" x14ac:dyDescent="0.2">
      <c r="A329" s="77"/>
    </row>
    <row r="330" spans="1:1" s="1" customFormat="1" x14ac:dyDescent="0.2">
      <c r="A330" s="77"/>
    </row>
    <row r="331" spans="1:1" s="1" customFormat="1" x14ac:dyDescent="0.2">
      <c r="A331" s="77"/>
    </row>
    <row r="332" spans="1:1" s="1" customFormat="1" x14ac:dyDescent="0.2">
      <c r="A332" s="77"/>
    </row>
    <row r="333" spans="1:1" s="1" customFormat="1" x14ac:dyDescent="0.2">
      <c r="A333" s="77"/>
    </row>
    <row r="334" spans="1:1" s="1" customFormat="1" x14ac:dyDescent="0.2">
      <c r="A334" s="77"/>
    </row>
    <row r="335" spans="1:1" s="1" customFormat="1" x14ac:dyDescent="0.2">
      <c r="A335" s="77"/>
    </row>
    <row r="336" spans="1:1" s="1" customFormat="1" x14ac:dyDescent="0.2">
      <c r="A336" s="77"/>
    </row>
    <row r="337" spans="1:1" s="1" customFormat="1" x14ac:dyDescent="0.2">
      <c r="A337" s="77"/>
    </row>
    <row r="338" spans="1:1" s="1" customFormat="1" x14ac:dyDescent="0.2">
      <c r="A338" s="77"/>
    </row>
    <row r="339" spans="1:1" s="1" customFormat="1" x14ac:dyDescent="0.2">
      <c r="A339" s="77"/>
    </row>
    <row r="340" spans="1:1" s="1" customFormat="1" x14ac:dyDescent="0.2">
      <c r="A340" s="77"/>
    </row>
    <row r="341" spans="1:1" s="1" customFormat="1" x14ac:dyDescent="0.2">
      <c r="A341" s="77"/>
    </row>
    <row r="342" spans="1:1" s="1" customFormat="1" x14ac:dyDescent="0.2">
      <c r="A342" s="77"/>
    </row>
    <row r="343" spans="1:1" s="1" customFormat="1" x14ac:dyDescent="0.2">
      <c r="A343" s="77"/>
    </row>
    <row r="344" spans="1:1" s="1" customFormat="1" x14ac:dyDescent="0.2">
      <c r="A344" s="77"/>
    </row>
    <row r="345" spans="1:1" s="1" customFormat="1" x14ac:dyDescent="0.2">
      <c r="A345" s="77"/>
    </row>
    <row r="346" spans="1:1" s="1" customFormat="1" x14ac:dyDescent="0.2">
      <c r="A346" s="77"/>
    </row>
    <row r="347" spans="1:1" s="1" customFormat="1" x14ac:dyDescent="0.2">
      <c r="A347" s="77"/>
    </row>
    <row r="348" spans="1:1" s="1" customFormat="1" x14ac:dyDescent="0.2">
      <c r="A348" s="77"/>
    </row>
    <row r="349" spans="1:1" s="1" customFormat="1" x14ac:dyDescent="0.2">
      <c r="A349" s="77"/>
    </row>
    <row r="350" spans="1:1" s="1" customFormat="1" x14ac:dyDescent="0.2">
      <c r="A350" s="77"/>
    </row>
    <row r="351" spans="1:1" s="1" customFormat="1" x14ac:dyDescent="0.2">
      <c r="A351" s="77"/>
    </row>
    <row r="352" spans="1:1" s="1" customFormat="1" x14ac:dyDescent="0.2">
      <c r="A352" s="77"/>
    </row>
    <row r="353" spans="1:1" s="1" customFormat="1" x14ac:dyDescent="0.2">
      <c r="A353" s="77"/>
    </row>
    <row r="354" spans="1:1" s="1" customFormat="1" x14ac:dyDescent="0.2">
      <c r="A354" s="77"/>
    </row>
    <row r="355" spans="1:1" s="1" customFormat="1" x14ac:dyDescent="0.2">
      <c r="A355" s="77"/>
    </row>
    <row r="356" spans="1:1" s="1" customFormat="1" x14ac:dyDescent="0.2">
      <c r="A356" s="77"/>
    </row>
    <row r="357" spans="1:1" s="1" customFormat="1" x14ac:dyDescent="0.2">
      <c r="A357" s="77"/>
    </row>
    <row r="358" spans="1:1" s="1" customFormat="1" x14ac:dyDescent="0.2">
      <c r="A358" s="77"/>
    </row>
    <row r="359" spans="1:1" s="1" customFormat="1" x14ac:dyDescent="0.2">
      <c r="A359" s="77"/>
    </row>
    <row r="360" spans="1:1" s="1" customFormat="1" x14ac:dyDescent="0.2">
      <c r="A360" s="77"/>
    </row>
    <row r="361" spans="1:1" s="1" customFormat="1" x14ac:dyDescent="0.2">
      <c r="A361" s="77"/>
    </row>
    <row r="362" spans="1:1" s="1" customFormat="1" x14ac:dyDescent="0.2">
      <c r="A362" s="77"/>
    </row>
    <row r="363" spans="1:1" s="1" customFormat="1" x14ac:dyDescent="0.2">
      <c r="A363" s="77"/>
    </row>
    <row r="364" spans="1:1" s="1" customFormat="1" x14ac:dyDescent="0.2">
      <c r="A364" s="77"/>
    </row>
    <row r="365" spans="1:1" s="1" customFormat="1" x14ac:dyDescent="0.2">
      <c r="A365" s="77"/>
    </row>
    <row r="366" spans="1:1" s="1" customFormat="1" x14ac:dyDescent="0.2">
      <c r="A366" s="77"/>
    </row>
    <row r="367" spans="1:1" s="1" customFormat="1" x14ac:dyDescent="0.2">
      <c r="A367" s="77"/>
    </row>
    <row r="368" spans="1:1" s="1" customFormat="1" x14ac:dyDescent="0.2">
      <c r="A368" s="77"/>
    </row>
    <row r="369" spans="1:1" s="1" customFormat="1" x14ac:dyDescent="0.2">
      <c r="A369" s="77"/>
    </row>
    <row r="370" spans="1:1" s="1" customFormat="1" x14ac:dyDescent="0.2">
      <c r="A370" s="77"/>
    </row>
    <row r="371" spans="1:1" s="1" customFormat="1" x14ac:dyDescent="0.2">
      <c r="A371" s="77"/>
    </row>
    <row r="372" spans="1:1" s="1" customFormat="1" x14ac:dyDescent="0.2">
      <c r="A372" s="77"/>
    </row>
    <row r="373" spans="1:1" s="1" customFormat="1" x14ac:dyDescent="0.2">
      <c r="A373" s="77"/>
    </row>
    <row r="374" spans="1:1" s="1" customFormat="1" x14ac:dyDescent="0.2">
      <c r="A374" s="77"/>
    </row>
    <row r="375" spans="1:1" s="1" customFormat="1" x14ac:dyDescent="0.2">
      <c r="A375" s="77"/>
    </row>
    <row r="376" spans="1:1" s="1" customFormat="1" x14ac:dyDescent="0.2">
      <c r="A376" s="77"/>
    </row>
    <row r="377" spans="1:1" s="1" customFormat="1" x14ac:dyDescent="0.2">
      <c r="A377" s="77"/>
    </row>
    <row r="378" spans="1:1" s="1" customFormat="1" x14ac:dyDescent="0.2">
      <c r="A378" s="77"/>
    </row>
    <row r="379" spans="1:1" s="1" customFormat="1" x14ac:dyDescent="0.2">
      <c r="A379" s="77"/>
    </row>
    <row r="380" spans="1:1" s="1" customFormat="1" x14ac:dyDescent="0.2">
      <c r="A380" s="77"/>
    </row>
    <row r="381" spans="1:1" s="1" customFormat="1" x14ac:dyDescent="0.2">
      <c r="A381" s="77"/>
    </row>
    <row r="382" spans="1:1" s="1" customFormat="1" x14ac:dyDescent="0.2">
      <c r="A382" s="77"/>
    </row>
    <row r="383" spans="1:1" s="1" customFormat="1" x14ac:dyDescent="0.2">
      <c r="A383" s="77"/>
    </row>
    <row r="384" spans="1:1" s="1" customFormat="1" x14ac:dyDescent="0.2">
      <c r="A384" s="77"/>
    </row>
    <row r="385" spans="1:1" s="1" customFormat="1" x14ac:dyDescent="0.2">
      <c r="A385" s="77"/>
    </row>
    <row r="386" spans="1:1" s="1" customFormat="1" x14ac:dyDescent="0.2">
      <c r="A386" s="77"/>
    </row>
    <row r="387" spans="1:1" s="1" customFormat="1" x14ac:dyDescent="0.2">
      <c r="A387" s="77"/>
    </row>
    <row r="388" spans="1:1" s="1" customFormat="1" x14ac:dyDescent="0.2">
      <c r="A388" s="77"/>
    </row>
    <row r="389" spans="1:1" s="1" customFormat="1" x14ac:dyDescent="0.2">
      <c r="A389" s="77"/>
    </row>
    <row r="390" spans="1:1" s="1" customFormat="1" x14ac:dyDescent="0.2">
      <c r="A390" s="77"/>
    </row>
    <row r="391" spans="1:1" s="1" customFormat="1" x14ac:dyDescent="0.2">
      <c r="A391" s="77"/>
    </row>
    <row r="392" spans="1:1" s="1" customFormat="1" x14ac:dyDescent="0.2">
      <c r="A392" s="77"/>
    </row>
    <row r="393" spans="1:1" s="1" customFormat="1" x14ac:dyDescent="0.2">
      <c r="A393" s="77"/>
    </row>
    <row r="394" spans="1:1" s="1" customFormat="1" x14ac:dyDescent="0.2">
      <c r="A394" s="77"/>
    </row>
    <row r="395" spans="1:1" s="1" customFormat="1" x14ac:dyDescent="0.2">
      <c r="A395" s="77"/>
    </row>
    <row r="396" spans="1:1" s="1" customFormat="1" x14ac:dyDescent="0.2">
      <c r="A396" s="77"/>
    </row>
    <row r="397" spans="1:1" s="1" customFormat="1" x14ac:dyDescent="0.2">
      <c r="A397" s="77"/>
    </row>
    <row r="398" spans="1:1" s="1" customFormat="1" x14ac:dyDescent="0.2">
      <c r="A398" s="77"/>
    </row>
    <row r="399" spans="1:1" s="1" customFormat="1" x14ac:dyDescent="0.2">
      <c r="A399" s="77"/>
    </row>
    <row r="400" spans="1:1" s="1" customFormat="1" x14ac:dyDescent="0.2">
      <c r="A400" s="77"/>
    </row>
    <row r="401" spans="1:1" s="1" customFormat="1" x14ac:dyDescent="0.2">
      <c r="A401" s="77"/>
    </row>
    <row r="402" spans="1:1" s="1" customFormat="1" x14ac:dyDescent="0.2">
      <c r="A402" s="77"/>
    </row>
    <row r="403" spans="1:1" s="1" customFormat="1" x14ac:dyDescent="0.2">
      <c r="A403" s="77"/>
    </row>
    <row r="404" spans="1:1" s="1" customFormat="1" x14ac:dyDescent="0.2">
      <c r="A404" s="77"/>
    </row>
    <row r="405" spans="1:1" s="1" customFormat="1" x14ac:dyDescent="0.2">
      <c r="A405" s="77"/>
    </row>
    <row r="406" spans="1:1" s="1" customFormat="1" x14ac:dyDescent="0.2">
      <c r="A406" s="77"/>
    </row>
    <row r="407" spans="1:1" s="1" customFormat="1" x14ac:dyDescent="0.2">
      <c r="A407" s="77"/>
    </row>
    <row r="408" spans="1:1" s="1" customFormat="1" x14ac:dyDescent="0.2">
      <c r="A408" s="77"/>
    </row>
    <row r="409" spans="1:1" s="1" customFormat="1" x14ac:dyDescent="0.2">
      <c r="A409" s="77"/>
    </row>
    <row r="410" spans="1:1" s="1" customFormat="1" x14ac:dyDescent="0.2">
      <c r="A410" s="77"/>
    </row>
    <row r="411" spans="1:1" s="1" customFormat="1" x14ac:dyDescent="0.2">
      <c r="A411" s="77"/>
    </row>
    <row r="412" spans="1:1" s="1" customFormat="1" x14ac:dyDescent="0.2">
      <c r="A412" s="77"/>
    </row>
    <row r="413" spans="1:1" s="1" customFormat="1" x14ac:dyDescent="0.2">
      <c r="A413" s="77"/>
    </row>
    <row r="414" spans="1:1" s="1" customFormat="1" x14ac:dyDescent="0.2">
      <c r="A414" s="77"/>
    </row>
    <row r="415" spans="1:1" s="1" customFormat="1" x14ac:dyDescent="0.2">
      <c r="A415" s="77"/>
    </row>
    <row r="416" spans="1:1" s="1" customFormat="1" x14ac:dyDescent="0.2">
      <c r="A416" s="77"/>
    </row>
    <row r="417" spans="1:1" s="1" customFormat="1" x14ac:dyDescent="0.2">
      <c r="A417" s="77"/>
    </row>
    <row r="418" spans="1:1" s="1" customFormat="1" x14ac:dyDescent="0.2">
      <c r="A418" s="77"/>
    </row>
    <row r="419" spans="1:1" s="1" customFormat="1" x14ac:dyDescent="0.2">
      <c r="A419" s="77"/>
    </row>
    <row r="420" spans="1:1" s="1" customFormat="1" x14ac:dyDescent="0.2">
      <c r="A420" s="77"/>
    </row>
    <row r="421" spans="1:1" s="1" customFormat="1" x14ac:dyDescent="0.2">
      <c r="A421" s="77"/>
    </row>
    <row r="422" spans="1:1" s="1" customFormat="1" x14ac:dyDescent="0.2">
      <c r="A422" s="77"/>
    </row>
    <row r="423" spans="1:1" s="1" customFormat="1" x14ac:dyDescent="0.2">
      <c r="A423" s="77"/>
    </row>
    <row r="424" spans="1:1" s="1" customFormat="1" x14ac:dyDescent="0.2">
      <c r="A424" s="77"/>
    </row>
    <row r="425" spans="1:1" s="1" customFormat="1" x14ac:dyDescent="0.2">
      <c r="A425" s="77"/>
    </row>
    <row r="426" spans="1:1" s="1" customFormat="1" x14ac:dyDescent="0.2">
      <c r="A426" s="77"/>
    </row>
    <row r="427" spans="1:1" s="1" customFormat="1" x14ac:dyDescent="0.2">
      <c r="A427" s="77"/>
    </row>
    <row r="428" spans="1:1" s="1" customFormat="1" x14ac:dyDescent="0.2">
      <c r="A428" s="77"/>
    </row>
    <row r="429" spans="1:1" s="1" customFormat="1" x14ac:dyDescent="0.2">
      <c r="A429" s="77"/>
    </row>
    <row r="430" spans="1:1" s="1" customFormat="1" x14ac:dyDescent="0.2">
      <c r="A430" s="77"/>
    </row>
    <row r="431" spans="1:1" s="1" customFormat="1" x14ac:dyDescent="0.2">
      <c r="A431" s="77"/>
    </row>
    <row r="432" spans="1:1" s="1" customFormat="1" x14ac:dyDescent="0.2">
      <c r="A432" s="77"/>
    </row>
    <row r="433" spans="1:1" s="1" customFormat="1" x14ac:dyDescent="0.2">
      <c r="A433" s="77"/>
    </row>
    <row r="434" spans="1:1" s="1" customFormat="1" x14ac:dyDescent="0.2">
      <c r="A434" s="77"/>
    </row>
    <row r="435" spans="1:1" s="1" customFormat="1" x14ac:dyDescent="0.2">
      <c r="A435" s="77"/>
    </row>
    <row r="436" spans="1:1" s="1" customFormat="1" x14ac:dyDescent="0.2">
      <c r="A436" s="77"/>
    </row>
    <row r="437" spans="1:1" s="1" customFormat="1" x14ac:dyDescent="0.2">
      <c r="A437" s="77"/>
    </row>
    <row r="438" spans="1:1" s="1" customFormat="1" x14ac:dyDescent="0.2">
      <c r="A438" s="77"/>
    </row>
    <row r="439" spans="1:1" s="1" customFormat="1" x14ac:dyDescent="0.2">
      <c r="A439" s="77"/>
    </row>
    <row r="440" spans="1:1" s="1" customFormat="1" x14ac:dyDescent="0.2">
      <c r="A440" s="77"/>
    </row>
    <row r="441" spans="1:1" s="1" customFormat="1" x14ac:dyDescent="0.2">
      <c r="A441" s="77"/>
    </row>
    <row r="442" spans="1:1" s="1" customFormat="1" x14ac:dyDescent="0.2">
      <c r="A442" s="77"/>
    </row>
    <row r="443" spans="1:1" s="1" customFormat="1" x14ac:dyDescent="0.2">
      <c r="A443" s="77"/>
    </row>
    <row r="444" spans="1:1" s="1" customFormat="1" x14ac:dyDescent="0.2">
      <c r="A444" s="77"/>
    </row>
    <row r="445" spans="1:1" s="1" customFormat="1" x14ac:dyDescent="0.2">
      <c r="A445" s="77"/>
    </row>
    <row r="446" spans="1:1" s="1" customFormat="1" x14ac:dyDescent="0.2">
      <c r="A446" s="77"/>
    </row>
    <row r="447" spans="1:1" s="1" customFormat="1" x14ac:dyDescent="0.2">
      <c r="A447" s="77"/>
    </row>
    <row r="448" spans="1:1" s="1" customFormat="1" x14ac:dyDescent="0.2">
      <c r="A448" s="77"/>
    </row>
    <row r="449" spans="1:1" s="1" customFormat="1" x14ac:dyDescent="0.2">
      <c r="A449" s="77"/>
    </row>
    <row r="450" spans="1:1" s="1" customFormat="1" x14ac:dyDescent="0.2">
      <c r="A450" s="77"/>
    </row>
    <row r="451" spans="1:1" s="1" customFormat="1" x14ac:dyDescent="0.2">
      <c r="A451" s="77"/>
    </row>
    <row r="452" spans="1:1" s="1" customFormat="1" x14ac:dyDescent="0.2">
      <c r="A452" s="77"/>
    </row>
    <row r="453" spans="1:1" s="1" customFormat="1" x14ac:dyDescent="0.2">
      <c r="A453" s="77"/>
    </row>
    <row r="454" spans="1:1" s="1" customFormat="1" x14ac:dyDescent="0.2">
      <c r="A454" s="77"/>
    </row>
    <row r="455" spans="1:1" s="1" customFormat="1" x14ac:dyDescent="0.2">
      <c r="A455" s="77"/>
    </row>
    <row r="456" spans="1:1" s="1" customFormat="1" x14ac:dyDescent="0.2">
      <c r="A456" s="77"/>
    </row>
    <row r="457" spans="1:1" s="1" customFormat="1" x14ac:dyDescent="0.2">
      <c r="A457" s="77"/>
    </row>
    <row r="458" spans="1:1" s="1" customFormat="1" x14ac:dyDescent="0.2">
      <c r="A458" s="77"/>
    </row>
    <row r="459" spans="1:1" s="1" customFormat="1" x14ac:dyDescent="0.2">
      <c r="A459" s="77"/>
    </row>
    <row r="460" spans="1:1" s="1" customFormat="1" x14ac:dyDescent="0.2">
      <c r="A460" s="77"/>
    </row>
    <row r="461" spans="1:1" s="1" customFormat="1" x14ac:dyDescent="0.2">
      <c r="A461" s="77"/>
    </row>
    <row r="462" spans="1:1" s="1" customFormat="1" x14ac:dyDescent="0.2">
      <c r="A462" s="77"/>
    </row>
    <row r="463" spans="1:1" s="1" customFormat="1" x14ac:dyDescent="0.2">
      <c r="A463" s="77"/>
    </row>
    <row r="464" spans="1:1" s="1" customFormat="1" x14ac:dyDescent="0.2">
      <c r="A464" s="77"/>
    </row>
    <row r="465" spans="1:1" s="1" customFormat="1" x14ac:dyDescent="0.2">
      <c r="A465" s="77"/>
    </row>
    <row r="466" spans="1:1" s="1" customFormat="1" x14ac:dyDescent="0.2">
      <c r="A466" s="77"/>
    </row>
    <row r="467" spans="1:1" s="1" customFormat="1" x14ac:dyDescent="0.2">
      <c r="A467" s="77"/>
    </row>
    <row r="468" spans="1:1" s="1" customFormat="1" x14ac:dyDescent="0.2">
      <c r="A468" s="77"/>
    </row>
    <row r="469" spans="1:1" s="1" customFormat="1" x14ac:dyDescent="0.2">
      <c r="A469" s="77"/>
    </row>
    <row r="470" spans="1:1" s="1" customFormat="1" x14ac:dyDescent="0.2">
      <c r="A470" s="77"/>
    </row>
    <row r="471" spans="1:1" s="1" customFormat="1" x14ac:dyDescent="0.2">
      <c r="A471" s="77"/>
    </row>
    <row r="472" spans="1:1" s="1" customFormat="1" x14ac:dyDescent="0.2">
      <c r="A472" s="77"/>
    </row>
    <row r="473" spans="1:1" s="1" customFormat="1" x14ac:dyDescent="0.2">
      <c r="A473" s="77"/>
    </row>
    <row r="474" spans="1:1" s="1" customFormat="1" x14ac:dyDescent="0.2">
      <c r="A474" s="77"/>
    </row>
    <row r="475" spans="1:1" s="1" customFormat="1" x14ac:dyDescent="0.2">
      <c r="A475" s="77"/>
    </row>
    <row r="476" spans="1:1" s="1" customFormat="1" x14ac:dyDescent="0.2">
      <c r="A476" s="77"/>
    </row>
    <row r="477" spans="1:1" s="1" customFormat="1" x14ac:dyDescent="0.2">
      <c r="A477" s="77"/>
    </row>
    <row r="478" spans="1:1" s="1" customFormat="1" x14ac:dyDescent="0.2">
      <c r="A478" s="77"/>
    </row>
    <row r="479" spans="1:1" s="1" customFormat="1" x14ac:dyDescent="0.2">
      <c r="A479" s="77"/>
    </row>
    <row r="480" spans="1:1" s="1" customFormat="1" x14ac:dyDescent="0.2">
      <c r="A480" s="77"/>
    </row>
    <row r="481" spans="1:1" s="1" customFormat="1" x14ac:dyDescent="0.2">
      <c r="A481" s="77"/>
    </row>
    <row r="482" spans="1:1" s="1" customFormat="1" x14ac:dyDescent="0.2">
      <c r="A482" s="77"/>
    </row>
    <row r="483" spans="1:1" s="1" customFormat="1" x14ac:dyDescent="0.2">
      <c r="A483" s="77"/>
    </row>
    <row r="484" spans="1:1" s="1" customFormat="1" x14ac:dyDescent="0.2">
      <c r="A484" s="77"/>
    </row>
    <row r="485" spans="1:1" s="1" customFormat="1" x14ac:dyDescent="0.2">
      <c r="A485" s="77"/>
    </row>
    <row r="486" spans="1:1" s="1" customFormat="1" x14ac:dyDescent="0.2">
      <c r="A486" s="77"/>
    </row>
    <row r="487" spans="1:1" s="1" customFormat="1" x14ac:dyDescent="0.2">
      <c r="A487" s="77"/>
    </row>
    <row r="488" spans="1:1" s="1" customFormat="1" x14ac:dyDescent="0.2">
      <c r="A488" s="77"/>
    </row>
    <row r="489" spans="1:1" s="1" customFormat="1" x14ac:dyDescent="0.2">
      <c r="A489" s="77"/>
    </row>
    <row r="490" spans="1:1" s="1" customFormat="1" x14ac:dyDescent="0.2">
      <c r="A490" s="77"/>
    </row>
    <row r="491" spans="1:1" s="1" customFormat="1" x14ac:dyDescent="0.2">
      <c r="A491" s="77"/>
    </row>
    <row r="492" spans="1:1" s="1" customFormat="1" x14ac:dyDescent="0.2">
      <c r="A492" s="77"/>
    </row>
    <row r="493" spans="1:1" s="1" customFormat="1" x14ac:dyDescent="0.2">
      <c r="A493" s="77"/>
    </row>
    <row r="494" spans="1:1" s="1" customFormat="1" x14ac:dyDescent="0.2">
      <c r="A494" s="77"/>
    </row>
    <row r="495" spans="1:1" s="1" customFormat="1" x14ac:dyDescent="0.2">
      <c r="A495" s="77"/>
    </row>
    <row r="496" spans="1:1" s="1" customFormat="1" x14ac:dyDescent="0.2">
      <c r="A496" s="77"/>
    </row>
    <row r="497" spans="1:1" s="1" customFormat="1" x14ac:dyDescent="0.2">
      <c r="A497" s="77"/>
    </row>
    <row r="498" spans="1:1" s="1" customFormat="1" x14ac:dyDescent="0.2">
      <c r="A498" s="77"/>
    </row>
    <row r="499" spans="1:1" s="1" customFormat="1" x14ac:dyDescent="0.2">
      <c r="A499" s="77"/>
    </row>
    <row r="500" spans="1:1" s="1" customFormat="1" x14ac:dyDescent="0.2">
      <c r="A500" s="77"/>
    </row>
    <row r="501" spans="1:1" s="1" customFormat="1" x14ac:dyDescent="0.2">
      <c r="A501" s="77"/>
    </row>
    <row r="502" spans="1:1" s="1" customFormat="1" x14ac:dyDescent="0.2">
      <c r="A502" s="77"/>
    </row>
    <row r="503" spans="1:1" s="1" customFormat="1" x14ac:dyDescent="0.2">
      <c r="A503" s="77"/>
    </row>
    <row r="504" spans="1:1" s="1" customFormat="1" x14ac:dyDescent="0.2">
      <c r="A504" s="77"/>
    </row>
    <row r="505" spans="1:1" s="1" customFormat="1" x14ac:dyDescent="0.2">
      <c r="A505" s="77"/>
    </row>
    <row r="506" spans="1:1" s="1" customFormat="1" x14ac:dyDescent="0.2">
      <c r="A506" s="77"/>
    </row>
    <row r="507" spans="1:1" s="1" customFormat="1" x14ac:dyDescent="0.2">
      <c r="A507" s="77"/>
    </row>
    <row r="508" spans="1:1" s="1" customFormat="1" x14ac:dyDescent="0.2">
      <c r="A508" s="77"/>
    </row>
    <row r="509" spans="1:1" s="1" customFormat="1" x14ac:dyDescent="0.2">
      <c r="A509" s="77"/>
    </row>
    <row r="510" spans="1:1" s="1" customFormat="1" x14ac:dyDescent="0.2">
      <c r="A510" s="77"/>
    </row>
    <row r="511" spans="1:1" s="1" customFormat="1" x14ac:dyDescent="0.2">
      <c r="A511" s="77"/>
    </row>
    <row r="512" spans="1:1" s="1" customFormat="1" x14ac:dyDescent="0.2">
      <c r="A512" s="77"/>
    </row>
    <row r="513" spans="1:1" s="1" customFormat="1" x14ac:dyDescent="0.2">
      <c r="A513" s="77"/>
    </row>
    <row r="514" spans="1:1" s="1" customFormat="1" x14ac:dyDescent="0.2">
      <c r="A514" s="77"/>
    </row>
    <row r="515" spans="1:1" s="1" customFormat="1" x14ac:dyDescent="0.2">
      <c r="A515" s="77"/>
    </row>
    <row r="516" spans="1:1" s="1" customFormat="1" x14ac:dyDescent="0.2">
      <c r="A516" s="77"/>
    </row>
    <row r="517" spans="1:1" s="1" customFormat="1" x14ac:dyDescent="0.2">
      <c r="A517" s="77"/>
    </row>
    <row r="518" spans="1:1" s="1" customFormat="1" x14ac:dyDescent="0.2">
      <c r="A518" s="77"/>
    </row>
    <row r="519" spans="1:1" s="1" customFormat="1" x14ac:dyDescent="0.2">
      <c r="A519" s="77"/>
    </row>
    <row r="520" spans="1:1" s="1" customFormat="1" x14ac:dyDescent="0.2">
      <c r="A520" s="77"/>
    </row>
    <row r="521" spans="1:1" s="1" customFormat="1" x14ac:dyDescent="0.2">
      <c r="A521" s="77"/>
    </row>
    <row r="522" spans="1:1" s="1" customFormat="1" x14ac:dyDescent="0.2">
      <c r="A522" s="77"/>
    </row>
    <row r="523" spans="1:1" s="1" customFormat="1" x14ac:dyDescent="0.2">
      <c r="A523" s="77"/>
    </row>
    <row r="524" spans="1:1" s="1" customFormat="1" x14ac:dyDescent="0.2">
      <c r="A524" s="77"/>
    </row>
    <row r="525" spans="1:1" s="1" customFormat="1" x14ac:dyDescent="0.2">
      <c r="A525" s="77"/>
    </row>
    <row r="526" spans="1:1" s="1" customFormat="1" x14ac:dyDescent="0.2">
      <c r="A526" s="77"/>
    </row>
    <row r="527" spans="1:1" s="1" customFormat="1" x14ac:dyDescent="0.2">
      <c r="A527" s="77"/>
    </row>
    <row r="528" spans="1:1" s="1" customFormat="1" x14ac:dyDescent="0.2">
      <c r="A528" s="77"/>
    </row>
    <row r="529" spans="1:1" s="1" customFormat="1" x14ac:dyDescent="0.2">
      <c r="A529" s="77"/>
    </row>
    <row r="530" spans="1:1" s="1" customFormat="1" x14ac:dyDescent="0.2">
      <c r="A530" s="77"/>
    </row>
    <row r="531" spans="1:1" s="1" customFormat="1" x14ac:dyDescent="0.2">
      <c r="A531" s="77"/>
    </row>
    <row r="532" spans="1:1" s="1" customFormat="1" x14ac:dyDescent="0.2">
      <c r="A532" s="77"/>
    </row>
    <row r="533" spans="1:1" s="1" customFormat="1" x14ac:dyDescent="0.2">
      <c r="A533" s="77"/>
    </row>
    <row r="534" spans="1:1" s="1" customFormat="1" x14ac:dyDescent="0.2">
      <c r="A534" s="77"/>
    </row>
    <row r="535" spans="1:1" s="1" customFormat="1" x14ac:dyDescent="0.2">
      <c r="A535" s="77"/>
    </row>
    <row r="536" spans="1:1" s="1" customFormat="1" x14ac:dyDescent="0.2">
      <c r="A536" s="77"/>
    </row>
    <row r="537" spans="1:1" s="1" customFormat="1" x14ac:dyDescent="0.2">
      <c r="A537" s="77"/>
    </row>
    <row r="538" spans="1:1" s="1" customFormat="1" x14ac:dyDescent="0.2">
      <c r="A538" s="77"/>
    </row>
    <row r="539" spans="1:1" s="1" customFormat="1" x14ac:dyDescent="0.2">
      <c r="A539" s="77"/>
    </row>
    <row r="540" spans="1:1" s="1" customFormat="1" x14ac:dyDescent="0.2">
      <c r="A540" s="77"/>
    </row>
    <row r="541" spans="1:1" s="1" customFormat="1" x14ac:dyDescent="0.2">
      <c r="A541" s="77"/>
    </row>
    <row r="542" spans="1:1" s="1" customFormat="1" x14ac:dyDescent="0.2">
      <c r="A542" s="77"/>
    </row>
    <row r="543" spans="1:1" s="1" customFormat="1" x14ac:dyDescent="0.2">
      <c r="A543" s="77"/>
    </row>
    <row r="544" spans="1:1" s="1" customFormat="1" x14ac:dyDescent="0.2">
      <c r="A544" s="77"/>
    </row>
    <row r="545" spans="1:1" s="1" customFormat="1" x14ac:dyDescent="0.2">
      <c r="A545" s="77"/>
    </row>
    <row r="546" spans="1:1" s="1" customFormat="1" x14ac:dyDescent="0.2">
      <c r="A546" s="77"/>
    </row>
    <row r="547" spans="1:1" s="1" customFormat="1" x14ac:dyDescent="0.2">
      <c r="A547" s="77"/>
    </row>
    <row r="548" spans="1:1" s="1" customFormat="1" x14ac:dyDescent="0.2">
      <c r="A548" s="77"/>
    </row>
    <row r="549" spans="1:1" s="1" customFormat="1" x14ac:dyDescent="0.2">
      <c r="A549" s="77"/>
    </row>
    <row r="550" spans="1:1" s="1" customFormat="1" x14ac:dyDescent="0.2">
      <c r="A550" s="77"/>
    </row>
    <row r="551" spans="1:1" s="1" customFormat="1" x14ac:dyDescent="0.2">
      <c r="A551" s="77"/>
    </row>
    <row r="552" spans="1:1" s="1" customFormat="1" x14ac:dyDescent="0.2">
      <c r="A552" s="77"/>
    </row>
    <row r="553" spans="1:1" s="1" customFormat="1" x14ac:dyDescent="0.2">
      <c r="A553" s="77"/>
    </row>
    <row r="554" spans="1:1" s="1" customFormat="1" x14ac:dyDescent="0.2">
      <c r="A554" s="77"/>
    </row>
    <row r="555" spans="1:1" s="1" customFormat="1" x14ac:dyDescent="0.2">
      <c r="A555" s="77"/>
    </row>
    <row r="556" spans="1:1" s="1" customFormat="1" x14ac:dyDescent="0.2">
      <c r="A556" s="77"/>
    </row>
    <row r="557" spans="1:1" s="1" customFormat="1" x14ac:dyDescent="0.2">
      <c r="A557" s="77"/>
    </row>
    <row r="558" spans="1:1" s="1" customFormat="1" x14ac:dyDescent="0.2">
      <c r="A558" s="77"/>
    </row>
    <row r="559" spans="1:1" s="1" customFormat="1" x14ac:dyDescent="0.2">
      <c r="A559" s="77"/>
    </row>
    <row r="560" spans="1:1" s="1" customFormat="1" x14ac:dyDescent="0.2">
      <c r="A560" s="77"/>
    </row>
    <row r="561" spans="1:1" s="1" customFormat="1" x14ac:dyDescent="0.2">
      <c r="A561" s="77"/>
    </row>
    <row r="562" spans="1:1" s="1" customFormat="1" x14ac:dyDescent="0.2">
      <c r="A562" s="77"/>
    </row>
    <row r="563" spans="1:1" s="1" customFormat="1" x14ac:dyDescent="0.2">
      <c r="A563" s="77"/>
    </row>
    <row r="564" spans="1:1" s="1" customFormat="1" x14ac:dyDescent="0.2">
      <c r="A564" s="77"/>
    </row>
    <row r="565" spans="1:1" s="1" customFormat="1" x14ac:dyDescent="0.2">
      <c r="A565" s="77"/>
    </row>
    <row r="566" spans="1:1" s="1" customFormat="1" x14ac:dyDescent="0.2">
      <c r="A566" s="77"/>
    </row>
    <row r="567" spans="1:1" s="1" customFormat="1" x14ac:dyDescent="0.2">
      <c r="A567" s="77"/>
    </row>
    <row r="568" spans="1:1" s="1" customFormat="1" x14ac:dyDescent="0.2">
      <c r="A568" s="77"/>
    </row>
    <row r="569" spans="1:1" s="1" customFormat="1" x14ac:dyDescent="0.2">
      <c r="A569" s="77"/>
    </row>
    <row r="570" spans="1:1" s="1" customFormat="1" x14ac:dyDescent="0.2">
      <c r="A570" s="77"/>
    </row>
    <row r="571" spans="1:1" s="1" customFormat="1" x14ac:dyDescent="0.2">
      <c r="A571" s="77"/>
    </row>
    <row r="572" spans="1:1" s="1" customFormat="1" x14ac:dyDescent="0.2">
      <c r="A572" s="77"/>
    </row>
    <row r="573" spans="1:1" s="1" customFormat="1" x14ac:dyDescent="0.2">
      <c r="A573" s="77"/>
    </row>
    <row r="574" spans="1:1" s="1" customFormat="1" x14ac:dyDescent="0.2">
      <c r="A574" s="77"/>
    </row>
    <row r="575" spans="1:1" s="1" customFormat="1" x14ac:dyDescent="0.2">
      <c r="A575" s="77"/>
    </row>
    <row r="576" spans="1:1" s="1" customFormat="1" x14ac:dyDescent="0.2">
      <c r="A576" s="77"/>
    </row>
    <row r="577" spans="1:1" s="1" customFormat="1" x14ac:dyDescent="0.2">
      <c r="A577" s="77"/>
    </row>
    <row r="578" spans="1:1" s="1" customFormat="1" x14ac:dyDescent="0.2">
      <c r="A578" s="77"/>
    </row>
    <row r="579" spans="1:1" s="1" customFormat="1" x14ac:dyDescent="0.2">
      <c r="A579" s="77"/>
    </row>
    <row r="580" spans="1:1" s="1" customFormat="1" x14ac:dyDescent="0.2">
      <c r="A580" s="77"/>
    </row>
    <row r="581" spans="1:1" s="1" customFormat="1" x14ac:dyDescent="0.2">
      <c r="A581" s="77"/>
    </row>
    <row r="582" spans="1:1" s="1" customFormat="1" x14ac:dyDescent="0.2">
      <c r="A582" s="77"/>
    </row>
    <row r="583" spans="1:1" s="1" customFormat="1" x14ac:dyDescent="0.2">
      <c r="A583" s="77"/>
    </row>
    <row r="584" spans="1:1" s="1" customFormat="1" x14ac:dyDescent="0.2">
      <c r="A584" s="77"/>
    </row>
    <row r="585" spans="1:1" s="1" customFormat="1" x14ac:dyDescent="0.2">
      <c r="A585" s="77"/>
    </row>
    <row r="586" spans="1:1" s="1" customFormat="1" x14ac:dyDescent="0.2">
      <c r="A586" s="77"/>
    </row>
    <row r="587" spans="1:1" s="1" customFormat="1" x14ac:dyDescent="0.2">
      <c r="A587" s="77"/>
    </row>
    <row r="588" spans="1:1" s="1" customFormat="1" x14ac:dyDescent="0.2">
      <c r="A588" s="77"/>
    </row>
    <row r="589" spans="1:1" s="1" customFormat="1" x14ac:dyDescent="0.2">
      <c r="A589" s="77"/>
    </row>
    <row r="590" spans="1:1" s="1" customFormat="1" x14ac:dyDescent="0.2">
      <c r="A590" s="77"/>
    </row>
    <row r="591" spans="1:1" s="1" customFormat="1" x14ac:dyDescent="0.2">
      <c r="A591" s="77"/>
    </row>
    <row r="592" spans="1:1" s="1" customFormat="1" x14ac:dyDescent="0.2">
      <c r="A592" s="77"/>
    </row>
    <row r="593" spans="1:1" s="1" customFormat="1" x14ac:dyDescent="0.2">
      <c r="A593" s="77"/>
    </row>
    <row r="594" spans="1:1" s="1" customFormat="1" x14ac:dyDescent="0.2">
      <c r="A594" s="77"/>
    </row>
    <row r="595" spans="1:1" s="1" customFormat="1" x14ac:dyDescent="0.2">
      <c r="A595" s="77"/>
    </row>
    <row r="596" spans="1:1" s="1" customFormat="1" x14ac:dyDescent="0.2">
      <c r="A596" s="77"/>
    </row>
    <row r="597" spans="1:1" s="1" customFormat="1" x14ac:dyDescent="0.2">
      <c r="A597" s="77"/>
    </row>
    <row r="598" spans="1:1" s="1" customFormat="1" x14ac:dyDescent="0.2">
      <c r="A598" s="77"/>
    </row>
    <row r="599" spans="1:1" s="1" customFormat="1" x14ac:dyDescent="0.2">
      <c r="A599" s="77"/>
    </row>
    <row r="600" spans="1:1" s="1" customFormat="1" x14ac:dyDescent="0.2">
      <c r="A600" s="77"/>
    </row>
    <row r="601" spans="1:1" s="1" customFormat="1" x14ac:dyDescent="0.2">
      <c r="A601" s="77"/>
    </row>
    <row r="602" spans="1:1" s="1" customFormat="1" x14ac:dyDescent="0.2">
      <c r="A602" s="77"/>
    </row>
    <row r="603" spans="1:1" s="1" customFormat="1" x14ac:dyDescent="0.2">
      <c r="A603" s="77"/>
    </row>
    <row r="604" spans="1:1" s="1" customFormat="1" x14ac:dyDescent="0.2">
      <c r="A604" s="77"/>
    </row>
    <row r="605" spans="1:1" s="1" customFormat="1" x14ac:dyDescent="0.2">
      <c r="A605" s="77"/>
    </row>
    <row r="606" spans="1:1" s="1" customFormat="1" x14ac:dyDescent="0.2">
      <c r="A606" s="77"/>
    </row>
    <row r="607" spans="1:1" s="1" customFormat="1" x14ac:dyDescent="0.2">
      <c r="A607" s="77"/>
    </row>
    <row r="608" spans="1:1" s="1" customFormat="1" x14ac:dyDescent="0.2">
      <c r="A608" s="77"/>
    </row>
    <row r="609" spans="1:1" s="1" customFormat="1" x14ac:dyDescent="0.2">
      <c r="A609" s="77"/>
    </row>
    <row r="610" spans="1:1" s="1" customFormat="1" x14ac:dyDescent="0.2">
      <c r="A610" s="77"/>
    </row>
    <row r="611" spans="1:1" s="1" customFormat="1" x14ac:dyDescent="0.2">
      <c r="A611" s="77"/>
    </row>
    <row r="612" spans="1:1" s="1" customFormat="1" x14ac:dyDescent="0.2">
      <c r="A612" s="77"/>
    </row>
    <row r="613" spans="1:1" s="1" customFormat="1" x14ac:dyDescent="0.2">
      <c r="A613" s="77"/>
    </row>
    <row r="614" spans="1:1" s="1" customFormat="1" x14ac:dyDescent="0.2">
      <c r="A614" s="77"/>
    </row>
    <row r="615" spans="1:1" s="1" customFormat="1" x14ac:dyDescent="0.2">
      <c r="A615" s="77"/>
    </row>
    <row r="616" spans="1:1" s="1" customFormat="1" x14ac:dyDescent="0.2">
      <c r="A616" s="77"/>
    </row>
    <row r="617" spans="1:1" s="1" customFormat="1" x14ac:dyDescent="0.2">
      <c r="A617" s="77"/>
    </row>
    <row r="618" spans="1:1" s="1" customFormat="1" x14ac:dyDescent="0.2">
      <c r="A618" s="77"/>
    </row>
    <row r="619" spans="1:1" s="1" customFormat="1" x14ac:dyDescent="0.2">
      <c r="A619" s="77"/>
    </row>
    <row r="620" spans="1:1" s="1" customFormat="1" x14ac:dyDescent="0.2">
      <c r="A620" s="77"/>
    </row>
    <row r="621" spans="1:1" s="1" customFormat="1" x14ac:dyDescent="0.2">
      <c r="A621" s="77"/>
    </row>
    <row r="622" spans="1:1" s="1" customFormat="1" x14ac:dyDescent="0.2">
      <c r="A622" s="77"/>
    </row>
    <row r="623" spans="1:1" s="1" customFormat="1" x14ac:dyDescent="0.2">
      <c r="A623" s="77"/>
    </row>
    <row r="624" spans="1:1" s="1" customFormat="1" x14ac:dyDescent="0.2">
      <c r="A624" s="77"/>
    </row>
    <row r="625" spans="1:1" s="1" customFormat="1" x14ac:dyDescent="0.2">
      <c r="A625" s="77"/>
    </row>
    <row r="626" spans="1:1" s="1" customFormat="1" x14ac:dyDescent="0.2">
      <c r="A626" s="77"/>
    </row>
    <row r="627" spans="1:1" s="1" customFormat="1" x14ac:dyDescent="0.2">
      <c r="A627" s="77"/>
    </row>
    <row r="628" spans="1:1" s="1" customFormat="1" x14ac:dyDescent="0.2">
      <c r="A628" s="77"/>
    </row>
    <row r="629" spans="1:1" s="1" customFormat="1" x14ac:dyDescent="0.2">
      <c r="A629" s="77"/>
    </row>
    <row r="630" spans="1:1" s="1" customFormat="1" x14ac:dyDescent="0.2">
      <c r="A630" s="77"/>
    </row>
    <row r="631" spans="1:1" s="1" customFormat="1" x14ac:dyDescent="0.2">
      <c r="A631" s="77"/>
    </row>
    <row r="632" spans="1:1" s="1" customFormat="1" x14ac:dyDescent="0.2">
      <c r="A632" s="77"/>
    </row>
    <row r="633" spans="1:1" s="1" customFormat="1" x14ac:dyDescent="0.2">
      <c r="A633" s="77"/>
    </row>
    <row r="634" spans="1:1" s="1" customFormat="1" x14ac:dyDescent="0.2">
      <c r="A634" s="77"/>
    </row>
    <row r="635" spans="1:1" s="1" customFormat="1" x14ac:dyDescent="0.2">
      <c r="A635" s="77"/>
    </row>
    <row r="636" spans="1:1" s="1" customFormat="1" x14ac:dyDescent="0.2">
      <c r="A636" s="77"/>
    </row>
    <row r="637" spans="1:1" s="1" customFormat="1" x14ac:dyDescent="0.2">
      <c r="A637" s="77"/>
    </row>
    <row r="638" spans="1:1" s="1" customFormat="1" x14ac:dyDescent="0.2">
      <c r="A638" s="77"/>
    </row>
    <row r="639" spans="1:1" s="1" customFormat="1" x14ac:dyDescent="0.2">
      <c r="A639" s="77"/>
    </row>
    <row r="640" spans="1:1" s="1" customFormat="1" x14ac:dyDescent="0.2">
      <c r="A640" s="77"/>
    </row>
    <row r="641" spans="1:1" s="1" customFormat="1" x14ac:dyDescent="0.2">
      <c r="A641" s="77"/>
    </row>
    <row r="642" spans="1:1" s="1" customFormat="1" x14ac:dyDescent="0.2">
      <c r="A642" s="77"/>
    </row>
    <row r="643" spans="1:1" s="1" customFormat="1" x14ac:dyDescent="0.2">
      <c r="A643" s="77"/>
    </row>
    <row r="644" spans="1:1" s="1" customFormat="1" x14ac:dyDescent="0.2">
      <c r="A644" s="77"/>
    </row>
    <row r="645" spans="1:1" s="1" customFormat="1" x14ac:dyDescent="0.2">
      <c r="A645" s="77"/>
    </row>
    <row r="646" spans="1:1" s="1" customFormat="1" x14ac:dyDescent="0.2">
      <c r="A646" s="77"/>
    </row>
    <row r="647" spans="1:1" s="1" customFormat="1" x14ac:dyDescent="0.2">
      <c r="A647" s="77"/>
    </row>
    <row r="648" spans="1:1" s="1" customFormat="1" x14ac:dyDescent="0.2">
      <c r="A648" s="77"/>
    </row>
    <row r="649" spans="1:1" s="1" customFormat="1" x14ac:dyDescent="0.2">
      <c r="A649" s="77"/>
    </row>
    <row r="650" spans="1:1" s="1" customFormat="1" x14ac:dyDescent="0.2">
      <c r="A650" s="77"/>
    </row>
    <row r="651" spans="1:1" s="1" customFormat="1" x14ac:dyDescent="0.2">
      <c r="A651" s="77"/>
    </row>
    <row r="652" spans="1:1" s="1" customFormat="1" x14ac:dyDescent="0.2">
      <c r="A652" s="77"/>
    </row>
    <row r="653" spans="1:1" s="1" customFormat="1" x14ac:dyDescent="0.2">
      <c r="A653" s="77"/>
    </row>
    <row r="654" spans="1:1" s="1" customFormat="1" x14ac:dyDescent="0.2">
      <c r="A654" s="77"/>
    </row>
    <row r="655" spans="1:1" s="1" customFormat="1" x14ac:dyDescent="0.2">
      <c r="A655" s="77"/>
    </row>
    <row r="656" spans="1:1" s="1" customFormat="1" x14ac:dyDescent="0.2">
      <c r="A656" s="77"/>
    </row>
    <row r="657" spans="1:1" s="1" customFormat="1" x14ac:dyDescent="0.2">
      <c r="A657" s="77"/>
    </row>
    <row r="658" spans="1:1" s="1" customFormat="1" x14ac:dyDescent="0.2">
      <c r="A658" s="77"/>
    </row>
    <row r="659" spans="1:1" s="1" customFormat="1" x14ac:dyDescent="0.2">
      <c r="A659" s="77"/>
    </row>
    <row r="660" spans="1:1" s="1" customFormat="1" x14ac:dyDescent="0.2">
      <c r="A660" s="77"/>
    </row>
    <row r="661" spans="1:1" s="1" customFormat="1" x14ac:dyDescent="0.2">
      <c r="A661" s="77"/>
    </row>
    <row r="662" spans="1:1" s="1" customFormat="1" x14ac:dyDescent="0.2">
      <c r="A662" s="77"/>
    </row>
    <row r="663" spans="1:1" s="1" customFormat="1" x14ac:dyDescent="0.2">
      <c r="A663" s="77"/>
    </row>
    <row r="664" spans="1:1" s="1" customFormat="1" x14ac:dyDescent="0.2">
      <c r="A664" s="77"/>
    </row>
    <row r="665" spans="1:1" s="1" customFormat="1" x14ac:dyDescent="0.2">
      <c r="A665" s="77"/>
    </row>
    <row r="666" spans="1:1" s="1" customFormat="1" x14ac:dyDescent="0.2">
      <c r="A666" s="77"/>
    </row>
    <row r="667" spans="1:1" s="1" customFormat="1" x14ac:dyDescent="0.2">
      <c r="A667" s="77"/>
    </row>
    <row r="668" spans="1:1" s="1" customFormat="1" x14ac:dyDescent="0.2">
      <c r="A668" s="77"/>
    </row>
    <row r="669" spans="1:1" s="1" customFormat="1" x14ac:dyDescent="0.2">
      <c r="A669" s="77"/>
    </row>
    <row r="670" spans="1:1" s="1" customFormat="1" x14ac:dyDescent="0.2">
      <c r="A670" s="77"/>
    </row>
    <row r="671" spans="1:1" s="1" customFormat="1" x14ac:dyDescent="0.2">
      <c r="A671" s="77"/>
    </row>
    <row r="672" spans="1:1" s="1" customFormat="1" x14ac:dyDescent="0.2">
      <c r="A672" s="77"/>
    </row>
    <row r="673" spans="1:1" s="1" customFormat="1" x14ac:dyDescent="0.2">
      <c r="A673" s="77"/>
    </row>
    <row r="674" spans="1:1" s="1" customFormat="1" x14ac:dyDescent="0.2">
      <c r="A674" s="77"/>
    </row>
    <row r="675" spans="1:1" s="1" customFormat="1" x14ac:dyDescent="0.2">
      <c r="A675" s="77"/>
    </row>
    <row r="676" spans="1:1" s="1" customFormat="1" x14ac:dyDescent="0.2">
      <c r="A676" s="77"/>
    </row>
    <row r="677" spans="1:1" s="1" customFormat="1" x14ac:dyDescent="0.2">
      <c r="A677" s="77"/>
    </row>
    <row r="678" spans="1:1" s="1" customFormat="1" x14ac:dyDescent="0.2">
      <c r="A678" s="77"/>
    </row>
    <row r="679" spans="1:1" s="1" customFormat="1" x14ac:dyDescent="0.2">
      <c r="A679" s="77"/>
    </row>
    <row r="680" spans="1:1" s="1" customFormat="1" x14ac:dyDescent="0.2">
      <c r="A680" s="77"/>
    </row>
    <row r="681" spans="1:1" s="1" customFormat="1" x14ac:dyDescent="0.2">
      <c r="A681" s="77"/>
    </row>
    <row r="682" spans="1:1" s="1" customFormat="1" x14ac:dyDescent="0.2">
      <c r="A682" s="77"/>
    </row>
    <row r="683" spans="1:1" s="1" customFormat="1" x14ac:dyDescent="0.2">
      <c r="A683" s="77"/>
    </row>
    <row r="684" spans="1:1" s="1" customFormat="1" x14ac:dyDescent="0.2">
      <c r="A684" s="77"/>
    </row>
    <row r="685" spans="1:1" s="1" customFormat="1" x14ac:dyDescent="0.2">
      <c r="A685" s="77"/>
    </row>
    <row r="686" spans="1:1" s="1" customFormat="1" x14ac:dyDescent="0.2">
      <c r="A686" s="77"/>
    </row>
    <row r="687" spans="1:1" s="1" customFormat="1" x14ac:dyDescent="0.2">
      <c r="A687" s="77"/>
    </row>
    <row r="688" spans="1:1" s="1" customFormat="1" x14ac:dyDescent="0.2">
      <c r="A688" s="77"/>
    </row>
    <row r="689" spans="1:1" s="1" customFormat="1" x14ac:dyDescent="0.2">
      <c r="A689" s="77"/>
    </row>
    <row r="690" spans="1:1" s="1" customFormat="1" x14ac:dyDescent="0.2">
      <c r="A690" s="77"/>
    </row>
    <row r="691" spans="1:1" s="1" customFormat="1" x14ac:dyDescent="0.2">
      <c r="A691" s="77"/>
    </row>
    <row r="692" spans="1:1" s="1" customFormat="1" x14ac:dyDescent="0.2">
      <c r="A692" s="77"/>
    </row>
    <row r="693" spans="1:1" s="1" customFormat="1" x14ac:dyDescent="0.2">
      <c r="A693" s="77"/>
    </row>
    <row r="694" spans="1:1" s="1" customFormat="1" x14ac:dyDescent="0.2">
      <c r="A694" s="77"/>
    </row>
    <row r="695" spans="1:1" s="1" customFormat="1" x14ac:dyDescent="0.2">
      <c r="A695" s="77"/>
    </row>
    <row r="696" spans="1:1" s="1" customFormat="1" x14ac:dyDescent="0.2">
      <c r="A696" s="77"/>
    </row>
    <row r="697" spans="1:1" s="1" customFormat="1" x14ac:dyDescent="0.2">
      <c r="A697" s="77"/>
    </row>
    <row r="698" spans="1:1" s="1" customFormat="1" x14ac:dyDescent="0.2">
      <c r="A698" s="77"/>
    </row>
    <row r="699" spans="1:1" s="1" customFormat="1" x14ac:dyDescent="0.2">
      <c r="A699" s="77"/>
    </row>
    <row r="700" spans="1:1" s="1" customFormat="1" x14ac:dyDescent="0.2">
      <c r="A700" s="77"/>
    </row>
    <row r="701" spans="1:1" s="1" customFormat="1" x14ac:dyDescent="0.2">
      <c r="A701" s="77"/>
    </row>
    <row r="702" spans="1:1" s="1" customFormat="1" x14ac:dyDescent="0.2">
      <c r="A702" s="77"/>
    </row>
    <row r="703" spans="1:1" s="1" customFormat="1" x14ac:dyDescent="0.2">
      <c r="A703" s="77"/>
    </row>
    <row r="704" spans="1:1" s="1" customFormat="1" x14ac:dyDescent="0.2">
      <c r="A704" s="77"/>
    </row>
    <row r="705" spans="1:1" s="1" customFormat="1" x14ac:dyDescent="0.2">
      <c r="A705" s="77"/>
    </row>
    <row r="706" spans="1:1" s="1" customFormat="1" x14ac:dyDescent="0.2">
      <c r="A706" s="77"/>
    </row>
    <row r="707" spans="1:1" s="1" customFormat="1" x14ac:dyDescent="0.2">
      <c r="A707" s="77"/>
    </row>
    <row r="708" spans="1:1" s="1" customFormat="1" x14ac:dyDescent="0.2">
      <c r="A708" s="77"/>
    </row>
    <row r="709" spans="1:1" s="1" customFormat="1" x14ac:dyDescent="0.2">
      <c r="A709" s="77"/>
    </row>
    <row r="710" spans="1:1" s="1" customFormat="1" x14ac:dyDescent="0.2">
      <c r="A710" s="77"/>
    </row>
    <row r="711" spans="1:1" s="1" customFormat="1" x14ac:dyDescent="0.2">
      <c r="A711" s="77"/>
    </row>
    <row r="712" spans="1:1" s="1" customFormat="1" x14ac:dyDescent="0.2">
      <c r="A712" s="77"/>
    </row>
    <row r="713" spans="1:1" s="1" customFormat="1" x14ac:dyDescent="0.2">
      <c r="A713" s="77"/>
    </row>
    <row r="714" spans="1:1" s="1" customFormat="1" x14ac:dyDescent="0.2">
      <c r="A714" s="77"/>
    </row>
    <row r="715" spans="1:1" s="1" customFormat="1" x14ac:dyDescent="0.2">
      <c r="A715" s="77"/>
    </row>
    <row r="716" spans="1:1" s="1" customFormat="1" x14ac:dyDescent="0.2">
      <c r="A716" s="77"/>
    </row>
    <row r="717" spans="1:1" s="1" customFormat="1" x14ac:dyDescent="0.2">
      <c r="A717" s="77"/>
    </row>
    <row r="718" spans="1:1" s="1" customFormat="1" x14ac:dyDescent="0.2">
      <c r="A718" s="77"/>
    </row>
    <row r="719" spans="1:1" s="1" customFormat="1" x14ac:dyDescent="0.2">
      <c r="A719" s="77"/>
    </row>
    <row r="720" spans="1:1" s="1" customFormat="1" x14ac:dyDescent="0.2">
      <c r="A720" s="77"/>
    </row>
    <row r="721" spans="1:1" s="1" customFormat="1" x14ac:dyDescent="0.2">
      <c r="A721" s="77"/>
    </row>
    <row r="722" spans="1:1" s="1" customFormat="1" x14ac:dyDescent="0.2">
      <c r="A722" s="77"/>
    </row>
    <row r="723" spans="1:1" s="1" customFormat="1" x14ac:dyDescent="0.2">
      <c r="A723" s="77"/>
    </row>
    <row r="724" spans="1:1" s="1" customFormat="1" x14ac:dyDescent="0.2">
      <c r="A724" s="77"/>
    </row>
    <row r="725" spans="1:1" s="1" customFormat="1" x14ac:dyDescent="0.2">
      <c r="A725" s="77"/>
    </row>
    <row r="726" spans="1:1" s="1" customFormat="1" x14ac:dyDescent="0.2">
      <c r="A726" s="77"/>
    </row>
    <row r="727" spans="1:1" s="1" customFormat="1" x14ac:dyDescent="0.2">
      <c r="A727" s="77"/>
    </row>
    <row r="728" spans="1:1" s="1" customFormat="1" x14ac:dyDescent="0.2">
      <c r="A728" s="77"/>
    </row>
    <row r="729" spans="1:1" s="1" customFormat="1" x14ac:dyDescent="0.2">
      <c r="A729" s="77"/>
    </row>
    <row r="730" spans="1:1" s="1" customFormat="1" x14ac:dyDescent="0.2">
      <c r="A730" s="77"/>
    </row>
    <row r="731" spans="1:1" s="1" customFormat="1" x14ac:dyDescent="0.2">
      <c r="A731" s="77"/>
    </row>
    <row r="732" spans="1:1" s="1" customFormat="1" x14ac:dyDescent="0.2">
      <c r="A732" s="77"/>
    </row>
    <row r="733" spans="1:1" s="1" customFormat="1" x14ac:dyDescent="0.2">
      <c r="A733" s="77"/>
    </row>
    <row r="734" spans="1:1" s="1" customFormat="1" x14ac:dyDescent="0.2">
      <c r="A734" s="77"/>
    </row>
    <row r="735" spans="1:1" s="1" customFormat="1" x14ac:dyDescent="0.2">
      <c r="A735" s="77"/>
    </row>
    <row r="736" spans="1:1" s="1" customFormat="1" x14ac:dyDescent="0.2">
      <c r="A736" s="77"/>
    </row>
    <row r="737" spans="1:1" s="1" customFormat="1" x14ac:dyDescent="0.2">
      <c r="A737" s="77"/>
    </row>
    <row r="738" spans="1:1" s="1" customFormat="1" x14ac:dyDescent="0.2">
      <c r="A738" s="77"/>
    </row>
    <row r="739" spans="1:1" s="1" customFormat="1" x14ac:dyDescent="0.2">
      <c r="A739" s="77"/>
    </row>
    <row r="740" spans="1:1" s="1" customFormat="1" x14ac:dyDescent="0.2">
      <c r="A740" s="77"/>
    </row>
    <row r="741" spans="1:1" s="1" customFormat="1" x14ac:dyDescent="0.2">
      <c r="A741" s="77"/>
    </row>
    <row r="742" spans="1:1" s="1" customFormat="1" x14ac:dyDescent="0.2">
      <c r="A742" s="77"/>
    </row>
    <row r="743" spans="1:1" s="1" customFormat="1" x14ac:dyDescent="0.2">
      <c r="A743" s="77"/>
    </row>
    <row r="744" spans="1:1" s="1" customFormat="1" x14ac:dyDescent="0.2">
      <c r="A744" s="77"/>
    </row>
    <row r="745" spans="1:1" s="1" customFormat="1" x14ac:dyDescent="0.2">
      <c r="A745" s="77"/>
    </row>
    <row r="746" spans="1:1" s="1" customFormat="1" x14ac:dyDescent="0.2">
      <c r="A746" s="77"/>
    </row>
    <row r="747" spans="1:1" s="1" customFormat="1" x14ac:dyDescent="0.2">
      <c r="A747" s="77"/>
    </row>
    <row r="748" spans="1:1" s="1" customFormat="1" x14ac:dyDescent="0.2">
      <c r="A748" s="77"/>
    </row>
    <row r="749" spans="1:1" s="1" customFormat="1" x14ac:dyDescent="0.2">
      <c r="A749" s="77"/>
    </row>
    <row r="750" spans="1:1" s="1" customFormat="1" x14ac:dyDescent="0.2">
      <c r="A750" s="77"/>
    </row>
    <row r="751" spans="1:1" s="1" customFormat="1" x14ac:dyDescent="0.2">
      <c r="A751" s="77"/>
    </row>
    <row r="752" spans="1:1" s="1" customFormat="1" x14ac:dyDescent="0.2">
      <c r="A752" s="77"/>
    </row>
    <row r="753" spans="1:1" s="1" customFormat="1" x14ac:dyDescent="0.2">
      <c r="A753" s="77"/>
    </row>
    <row r="754" spans="1:1" s="1" customFormat="1" x14ac:dyDescent="0.2">
      <c r="A754" s="77"/>
    </row>
    <row r="755" spans="1:1" s="1" customFormat="1" x14ac:dyDescent="0.2">
      <c r="A755" s="77"/>
    </row>
    <row r="756" spans="1:1" s="1" customFormat="1" x14ac:dyDescent="0.2">
      <c r="A756" s="77"/>
    </row>
    <row r="757" spans="1:1" s="1" customFormat="1" x14ac:dyDescent="0.2">
      <c r="A757" s="77"/>
    </row>
    <row r="758" spans="1:1" s="1" customFormat="1" x14ac:dyDescent="0.2">
      <c r="A758" s="77"/>
    </row>
    <row r="759" spans="1:1" s="1" customFormat="1" x14ac:dyDescent="0.2">
      <c r="A759" s="77"/>
    </row>
    <row r="760" spans="1:1" s="1" customFormat="1" x14ac:dyDescent="0.2">
      <c r="A760" s="77"/>
    </row>
    <row r="761" spans="1:1" s="1" customFormat="1" x14ac:dyDescent="0.2">
      <c r="A761" s="77"/>
    </row>
    <row r="762" spans="1:1" s="1" customFormat="1" x14ac:dyDescent="0.2">
      <c r="A762" s="77"/>
    </row>
    <row r="763" spans="1:1" s="1" customFormat="1" x14ac:dyDescent="0.2">
      <c r="A763" s="77"/>
    </row>
    <row r="764" spans="1:1" s="1" customFormat="1" x14ac:dyDescent="0.2">
      <c r="A764" s="77"/>
    </row>
    <row r="765" spans="1:1" s="1" customFormat="1" x14ac:dyDescent="0.2">
      <c r="A765" s="77"/>
    </row>
    <row r="766" spans="1:1" s="1" customFormat="1" x14ac:dyDescent="0.2">
      <c r="A766" s="77"/>
    </row>
    <row r="767" spans="1:1" s="1" customFormat="1" x14ac:dyDescent="0.2">
      <c r="A767" s="77"/>
    </row>
    <row r="768" spans="1:1" s="1" customFormat="1" x14ac:dyDescent="0.2">
      <c r="A768" s="77"/>
    </row>
    <row r="769" spans="1:1" s="1" customFormat="1" x14ac:dyDescent="0.2">
      <c r="A769" s="77"/>
    </row>
    <row r="770" spans="1:1" s="1" customFormat="1" x14ac:dyDescent="0.2">
      <c r="A770" s="77"/>
    </row>
    <row r="771" spans="1:1" s="1" customFormat="1" x14ac:dyDescent="0.2">
      <c r="A771" s="77"/>
    </row>
    <row r="772" spans="1:1" s="1" customFormat="1" x14ac:dyDescent="0.2">
      <c r="A772" s="77"/>
    </row>
    <row r="773" spans="1:1" s="1" customFormat="1" x14ac:dyDescent="0.2">
      <c r="A773" s="77"/>
    </row>
    <row r="774" spans="1:1" s="1" customFormat="1" x14ac:dyDescent="0.2">
      <c r="A774" s="77"/>
    </row>
    <row r="775" spans="1:1" s="1" customFormat="1" x14ac:dyDescent="0.2">
      <c r="A775" s="77"/>
    </row>
    <row r="776" spans="1:1" s="1" customFormat="1" x14ac:dyDescent="0.2">
      <c r="A776" s="77"/>
    </row>
    <row r="777" spans="1:1" s="1" customFormat="1" x14ac:dyDescent="0.2">
      <c r="A777" s="77"/>
    </row>
    <row r="778" spans="1:1" s="1" customFormat="1" x14ac:dyDescent="0.2">
      <c r="A778" s="77"/>
    </row>
    <row r="779" spans="1:1" s="1" customFormat="1" x14ac:dyDescent="0.2">
      <c r="A779" s="77"/>
    </row>
    <row r="780" spans="1:1" s="1" customFormat="1" x14ac:dyDescent="0.2">
      <c r="A780" s="77"/>
    </row>
    <row r="781" spans="1:1" s="1" customFormat="1" x14ac:dyDescent="0.2">
      <c r="A781" s="77"/>
    </row>
    <row r="782" spans="1:1" s="1" customFormat="1" x14ac:dyDescent="0.2">
      <c r="A782" s="77"/>
    </row>
    <row r="783" spans="1:1" s="1" customFormat="1" x14ac:dyDescent="0.2">
      <c r="A783" s="77"/>
    </row>
    <row r="784" spans="1:1" s="1" customFormat="1" x14ac:dyDescent="0.2">
      <c r="A784" s="77"/>
    </row>
    <row r="785" spans="1:1" s="1" customFormat="1" x14ac:dyDescent="0.2">
      <c r="A785" s="77"/>
    </row>
    <row r="786" spans="1:1" s="1" customFormat="1" x14ac:dyDescent="0.2">
      <c r="A786" s="77"/>
    </row>
    <row r="787" spans="1:1" s="1" customFormat="1" x14ac:dyDescent="0.2">
      <c r="A787" s="77"/>
    </row>
    <row r="788" spans="1:1" s="1" customFormat="1" x14ac:dyDescent="0.2">
      <c r="A788" s="77"/>
    </row>
    <row r="789" spans="1:1" s="1" customFormat="1" x14ac:dyDescent="0.2">
      <c r="A789" s="77"/>
    </row>
    <row r="790" spans="1:1" s="1" customFormat="1" x14ac:dyDescent="0.2">
      <c r="A790" s="77"/>
    </row>
    <row r="791" spans="1:1" s="1" customFormat="1" x14ac:dyDescent="0.2">
      <c r="A791" s="77"/>
    </row>
    <row r="792" spans="1:1" s="1" customFormat="1" x14ac:dyDescent="0.2">
      <c r="A792" s="77"/>
    </row>
    <row r="793" spans="1:1" s="1" customFormat="1" x14ac:dyDescent="0.2">
      <c r="A793" s="77"/>
    </row>
    <row r="794" spans="1:1" s="1" customFormat="1" x14ac:dyDescent="0.2">
      <c r="A794" s="77"/>
    </row>
    <row r="795" spans="1:1" s="1" customFormat="1" x14ac:dyDescent="0.2">
      <c r="A795" s="77"/>
    </row>
    <row r="796" spans="1:1" s="1" customFormat="1" x14ac:dyDescent="0.2">
      <c r="A796" s="77"/>
    </row>
    <row r="797" spans="1:1" s="1" customFormat="1" x14ac:dyDescent="0.2">
      <c r="A797" s="77"/>
    </row>
    <row r="798" spans="1:1" s="1" customFormat="1" x14ac:dyDescent="0.2">
      <c r="A798" s="77"/>
    </row>
    <row r="799" spans="1:1" s="1" customFormat="1" x14ac:dyDescent="0.2">
      <c r="A799" s="77"/>
    </row>
    <row r="800" spans="1:1" s="1" customFormat="1" x14ac:dyDescent="0.2">
      <c r="A800" s="77"/>
    </row>
    <row r="801" spans="1:1" s="1" customFormat="1" x14ac:dyDescent="0.2">
      <c r="A801" s="77"/>
    </row>
    <row r="802" spans="1:1" s="1" customFormat="1" x14ac:dyDescent="0.2">
      <c r="A802" s="77"/>
    </row>
    <row r="803" spans="1:1" s="1" customFormat="1" x14ac:dyDescent="0.2">
      <c r="A803" s="77"/>
    </row>
    <row r="804" spans="1:1" s="1" customFormat="1" x14ac:dyDescent="0.2">
      <c r="A804" s="77"/>
    </row>
    <row r="805" spans="1:1" s="1" customFormat="1" x14ac:dyDescent="0.2">
      <c r="A805" s="77"/>
    </row>
    <row r="806" spans="1:1" s="1" customFormat="1" x14ac:dyDescent="0.2">
      <c r="A806" s="77"/>
    </row>
    <row r="807" spans="1:1" s="1" customFormat="1" x14ac:dyDescent="0.2">
      <c r="A807" s="77"/>
    </row>
    <row r="808" spans="1:1" s="1" customFormat="1" x14ac:dyDescent="0.2">
      <c r="A808" s="77"/>
    </row>
    <row r="809" spans="1:1" s="1" customFormat="1" x14ac:dyDescent="0.2">
      <c r="A809" s="77"/>
    </row>
    <row r="810" spans="1:1" s="1" customFormat="1" x14ac:dyDescent="0.2">
      <c r="A810" s="77"/>
    </row>
    <row r="811" spans="1:1" s="1" customFormat="1" x14ac:dyDescent="0.2">
      <c r="A811" s="77"/>
    </row>
    <row r="812" spans="1:1" s="1" customFormat="1" x14ac:dyDescent="0.2">
      <c r="A812" s="77"/>
    </row>
    <row r="813" spans="1:1" s="1" customFormat="1" x14ac:dyDescent="0.2">
      <c r="A813" s="77"/>
    </row>
    <row r="814" spans="1:1" s="1" customFormat="1" x14ac:dyDescent="0.2">
      <c r="A814" s="77"/>
    </row>
    <row r="815" spans="1:1" s="1" customFormat="1" x14ac:dyDescent="0.2">
      <c r="A815" s="77"/>
    </row>
    <row r="816" spans="1:1" s="1" customFormat="1" x14ac:dyDescent="0.2">
      <c r="A816" s="77"/>
    </row>
    <row r="817" spans="1:1" s="1" customFormat="1" x14ac:dyDescent="0.2">
      <c r="A817" s="77"/>
    </row>
    <row r="818" spans="1:1" s="1" customFormat="1" x14ac:dyDescent="0.2">
      <c r="A818" s="77"/>
    </row>
    <row r="819" spans="1:1" s="1" customFormat="1" x14ac:dyDescent="0.2">
      <c r="A819" s="77"/>
    </row>
    <row r="820" spans="1:1" s="1" customFormat="1" x14ac:dyDescent="0.2">
      <c r="A820" s="77"/>
    </row>
    <row r="821" spans="1:1" s="1" customFormat="1" x14ac:dyDescent="0.2">
      <c r="A821" s="77"/>
    </row>
    <row r="822" spans="1:1" s="1" customFormat="1" x14ac:dyDescent="0.2">
      <c r="A822" s="77"/>
    </row>
    <row r="823" spans="1:1" s="1" customFormat="1" x14ac:dyDescent="0.2">
      <c r="A823" s="77"/>
    </row>
    <row r="824" spans="1:1" s="1" customFormat="1" x14ac:dyDescent="0.2">
      <c r="A824" s="77"/>
    </row>
    <row r="825" spans="1:1" s="1" customFormat="1" x14ac:dyDescent="0.2">
      <c r="A825" s="77"/>
    </row>
    <row r="826" spans="1:1" s="1" customFormat="1" x14ac:dyDescent="0.2">
      <c r="A826" s="77"/>
    </row>
    <row r="827" spans="1:1" s="1" customFormat="1" x14ac:dyDescent="0.2">
      <c r="A827" s="77"/>
    </row>
    <row r="828" spans="1:1" s="1" customFormat="1" x14ac:dyDescent="0.2">
      <c r="A828" s="77"/>
    </row>
    <row r="829" spans="1:1" s="1" customFormat="1" x14ac:dyDescent="0.2">
      <c r="A829" s="77"/>
    </row>
    <row r="830" spans="1:1" s="1" customFormat="1" x14ac:dyDescent="0.2">
      <c r="A830" s="77"/>
    </row>
    <row r="831" spans="1:1" s="1" customFormat="1" x14ac:dyDescent="0.2">
      <c r="A831" s="77"/>
    </row>
    <row r="832" spans="1:1" s="1" customFormat="1" x14ac:dyDescent="0.2">
      <c r="A832" s="77"/>
    </row>
    <row r="833" spans="1:1" s="1" customFormat="1" x14ac:dyDescent="0.2">
      <c r="A833" s="77"/>
    </row>
    <row r="834" spans="1:1" s="1" customFormat="1" x14ac:dyDescent="0.2">
      <c r="A834" s="77"/>
    </row>
    <row r="835" spans="1:1" s="1" customFormat="1" x14ac:dyDescent="0.2">
      <c r="A835" s="77"/>
    </row>
    <row r="836" spans="1:1" s="1" customFormat="1" x14ac:dyDescent="0.2">
      <c r="A836" s="77"/>
    </row>
    <row r="837" spans="1:1" s="1" customFormat="1" x14ac:dyDescent="0.2">
      <c r="A837" s="77"/>
    </row>
    <row r="838" spans="1:1" s="1" customFormat="1" x14ac:dyDescent="0.2">
      <c r="A838" s="77"/>
    </row>
    <row r="839" spans="1:1" s="1" customFormat="1" x14ac:dyDescent="0.2">
      <c r="A839" s="77"/>
    </row>
    <row r="840" spans="1:1" s="1" customFormat="1" x14ac:dyDescent="0.2">
      <c r="A840" s="77"/>
    </row>
    <row r="841" spans="1:1" s="1" customFormat="1" x14ac:dyDescent="0.2">
      <c r="A841" s="77"/>
    </row>
    <row r="842" spans="1:1" s="1" customFormat="1" x14ac:dyDescent="0.2">
      <c r="A842" s="77"/>
    </row>
    <row r="843" spans="1:1" s="1" customFormat="1" x14ac:dyDescent="0.2">
      <c r="A843" s="77"/>
    </row>
    <row r="844" spans="1:1" s="1" customFormat="1" x14ac:dyDescent="0.2">
      <c r="A844" s="77"/>
    </row>
    <row r="845" spans="1:1" s="1" customFormat="1" x14ac:dyDescent="0.2">
      <c r="A845" s="77"/>
    </row>
    <row r="846" spans="1:1" s="1" customFormat="1" x14ac:dyDescent="0.2">
      <c r="A846" s="77"/>
    </row>
    <row r="847" spans="1:1" s="1" customFormat="1" x14ac:dyDescent="0.2">
      <c r="A847" s="77"/>
    </row>
    <row r="848" spans="1:1" s="1" customFormat="1" x14ac:dyDescent="0.2">
      <c r="A848" s="77"/>
    </row>
    <row r="849" spans="1:1" s="1" customFormat="1" x14ac:dyDescent="0.2">
      <c r="A849" s="77"/>
    </row>
    <row r="850" spans="1:1" s="1" customFormat="1" x14ac:dyDescent="0.2">
      <c r="A850" s="77"/>
    </row>
    <row r="851" spans="1:1" s="1" customFormat="1" x14ac:dyDescent="0.2">
      <c r="A851" s="77"/>
    </row>
    <row r="852" spans="1:1" s="1" customFormat="1" x14ac:dyDescent="0.2">
      <c r="A852" s="77"/>
    </row>
    <row r="853" spans="1:1" s="1" customFormat="1" x14ac:dyDescent="0.2">
      <c r="A853" s="77"/>
    </row>
    <row r="854" spans="1:1" s="1" customFormat="1" x14ac:dyDescent="0.2">
      <c r="A854" s="77"/>
    </row>
    <row r="855" spans="1:1" s="1" customFormat="1" x14ac:dyDescent="0.2">
      <c r="A855" s="77"/>
    </row>
    <row r="856" spans="1:1" s="1" customFormat="1" x14ac:dyDescent="0.2">
      <c r="A856" s="77"/>
    </row>
    <row r="857" spans="1:1" s="1" customFormat="1" x14ac:dyDescent="0.2">
      <c r="A857" s="77"/>
    </row>
    <row r="858" spans="1:1" s="1" customFormat="1" x14ac:dyDescent="0.2">
      <c r="A858" s="77"/>
    </row>
    <row r="859" spans="1:1" s="1" customFormat="1" x14ac:dyDescent="0.2">
      <c r="A859" s="77"/>
    </row>
    <row r="860" spans="1:1" s="1" customFormat="1" x14ac:dyDescent="0.2">
      <c r="A860" s="77"/>
    </row>
    <row r="861" spans="1:1" s="1" customFormat="1" x14ac:dyDescent="0.2">
      <c r="A861" s="77"/>
    </row>
    <row r="862" spans="1:1" s="1" customFormat="1" x14ac:dyDescent="0.2">
      <c r="A862" s="77"/>
    </row>
    <row r="863" spans="1:1" s="1" customFormat="1" x14ac:dyDescent="0.2">
      <c r="A863" s="77"/>
    </row>
    <row r="864" spans="1:1" s="1" customFormat="1" x14ac:dyDescent="0.2">
      <c r="A864" s="77"/>
    </row>
    <row r="865" spans="1:1" s="1" customFormat="1" x14ac:dyDescent="0.2">
      <c r="A865" s="77"/>
    </row>
    <row r="866" spans="1:1" s="1" customFormat="1" x14ac:dyDescent="0.2">
      <c r="A866" s="77"/>
    </row>
    <row r="867" spans="1:1" s="1" customFormat="1" x14ac:dyDescent="0.2">
      <c r="A867" s="77"/>
    </row>
    <row r="868" spans="1:1" s="1" customFormat="1" x14ac:dyDescent="0.2">
      <c r="A868" s="77"/>
    </row>
    <row r="869" spans="1:1" s="1" customFormat="1" x14ac:dyDescent="0.2">
      <c r="A869" s="77"/>
    </row>
    <row r="870" spans="1:1" s="1" customFormat="1" x14ac:dyDescent="0.2">
      <c r="A870" s="77"/>
    </row>
    <row r="871" spans="1:1" s="1" customFormat="1" x14ac:dyDescent="0.2">
      <c r="A871" s="77"/>
    </row>
    <row r="872" spans="1:1" s="1" customFormat="1" x14ac:dyDescent="0.2">
      <c r="A872" s="77"/>
    </row>
    <row r="873" spans="1:1" s="1" customFormat="1" x14ac:dyDescent="0.2">
      <c r="A873" s="77"/>
    </row>
    <row r="874" spans="1:1" s="1" customFormat="1" x14ac:dyDescent="0.2">
      <c r="A874" s="77"/>
    </row>
    <row r="875" spans="1:1" s="1" customFormat="1" x14ac:dyDescent="0.2">
      <c r="A875" s="77"/>
    </row>
    <row r="876" spans="1:1" s="1" customFormat="1" x14ac:dyDescent="0.2">
      <c r="A876" s="77"/>
    </row>
    <row r="877" spans="1:1" s="1" customFormat="1" x14ac:dyDescent="0.2">
      <c r="A877" s="77"/>
    </row>
    <row r="878" spans="1:1" s="1" customFormat="1" x14ac:dyDescent="0.2">
      <c r="A878" s="77"/>
    </row>
    <row r="879" spans="1:1" s="1" customFormat="1" x14ac:dyDescent="0.2">
      <c r="A879" s="77"/>
    </row>
    <row r="880" spans="1:1" s="1" customFormat="1" x14ac:dyDescent="0.2">
      <c r="A880" s="77"/>
    </row>
    <row r="881" spans="1:1" s="1" customFormat="1" x14ac:dyDescent="0.2">
      <c r="A881" s="77"/>
    </row>
    <row r="882" spans="1:1" s="1" customFormat="1" x14ac:dyDescent="0.2">
      <c r="A882" s="77"/>
    </row>
    <row r="883" spans="1:1" s="1" customFormat="1" x14ac:dyDescent="0.2">
      <c r="A883" s="77"/>
    </row>
    <row r="884" spans="1:1" s="1" customFormat="1" x14ac:dyDescent="0.2">
      <c r="A884" s="77"/>
    </row>
    <row r="885" spans="1:1" s="1" customFormat="1" x14ac:dyDescent="0.2">
      <c r="A885" s="77"/>
    </row>
    <row r="886" spans="1:1" s="1" customFormat="1" x14ac:dyDescent="0.2">
      <c r="A886" s="77"/>
    </row>
    <row r="887" spans="1:1" s="1" customFormat="1" x14ac:dyDescent="0.2">
      <c r="A887" s="77"/>
    </row>
    <row r="888" spans="1:1" s="1" customFormat="1" x14ac:dyDescent="0.2">
      <c r="A888" s="77"/>
    </row>
    <row r="889" spans="1:1" s="1" customFormat="1" x14ac:dyDescent="0.2">
      <c r="A889" s="77"/>
    </row>
    <row r="890" spans="1:1" s="1" customFormat="1" x14ac:dyDescent="0.2">
      <c r="A890" s="77"/>
    </row>
    <row r="891" spans="1:1" s="1" customFormat="1" x14ac:dyDescent="0.2">
      <c r="A891" s="77"/>
    </row>
    <row r="892" spans="1:1" s="1" customFormat="1" x14ac:dyDescent="0.2">
      <c r="A892" s="77"/>
    </row>
    <row r="893" spans="1:1" s="1" customFormat="1" x14ac:dyDescent="0.2">
      <c r="A893" s="77"/>
    </row>
    <row r="894" spans="1:1" s="1" customFormat="1" x14ac:dyDescent="0.2">
      <c r="A894" s="77"/>
    </row>
    <row r="895" spans="1:1" s="1" customFormat="1" x14ac:dyDescent="0.2">
      <c r="A895" s="77"/>
    </row>
    <row r="896" spans="1:1" s="1" customFormat="1" x14ac:dyDescent="0.2">
      <c r="A896" s="77"/>
    </row>
    <row r="897" spans="1:1" s="1" customFormat="1" x14ac:dyDescent="0.2">
      <c r="A897" s="77"/>
    </row>
    <row r="898" spans="1:1" s="1" customFormat="1" x14ac:dyDescent="0.2">
      <c r="A898" s="77"/>
    </row>
    <row r="899" spans="1:1" s="1" customFormat="1" x14ac:dyDescent="0.2">
      <c r="A899" s="77"/>
    </row>
    <row r="900" spans="1:1" s="1" customFormat="1" x14ac:dyDescent="0.2">
      <c r="A900" s="77"/>
    </row>
    <row r="901" spans="1:1" s="1" customFormat="1" x14ac:dyDescent="0.2">
      <c r="A901" s="77"/>
    </row>
    <row r="902" spans="1:1" s="1" customFormat="1" x14ac:dyDescent="0.2">
      <c r="A902" s="77"/>
    </row>
    <row r="903" spans="1:1" s="1" customFormat="1" x14ac:dyDescent="0.2">
      <c r="A903" s="77"/>
    </row>
    <row r="904" spans="1:1" s="1" customFormat="1" x14ac:dyDescent="0.2">
      <c r="A904" s="77"/>
    </row>
    <row r="905" spans="1:1" s="1" customFormat="1" x14ac:dyDescent="0.2">
      <c r="A905" s="77"/>
    </row>
    <row r="906" spans="1:1" s="1" customFormat="1" x14ac:dyDescent="0.2">
      <c r="A906" s="77"/>
    </row>
    <row r="907" spans="1:1" s="1" customFormat="1" x14ac:dyDescent="0.2">
      <c r="A907" s="77"/>
    </row>
    <row r="908" spans="1:1" s="1" customFormat="1" x14ac:dyDescent="0.2">
      <c r="A908" s="77"/>
    </row>
    <row r="909" spans="1:1" s="1" customFormat="1" x14ac:dyDescent="0.2">
      <c r="A909" s="77"/>
    </row>
    <row r="910" spans="1:1" s="1" customFormat="1" x14ac:dyDescent="0.2">
      <c r="A910" s="77"/>
    </row>
    <row r="911" spans="1:1" s="1" customFormat="1" x14ac:dyDescent="0.2">
      <c r="A911" s="77"/>
    </row>
    <row r="912" spans="1:1" s="1" customFormat="1" x14ac:dyDescent="0.2">
      <c r="A912" s="77"/>
    </row>
    <row r="913" spans="1:1" s="1" customFormat="1" x14ac:dyDescent="0.2">
      <c r="A913" s="77"/>
    </row>
    <row r="914" spans="1:1" s="1" customFormat="1" x14ac:dyDescent="0.2">
      <c r="A914" s="77"/>
    </row>
    <row r="915" spans="1:1" s="1" customFormat="1" x14ac:dyDescent="0.2">
      <c r="A915" s="77"/>
    </row>
    <row r="916" spans="1:1" s="1" customFormat="1" x14ac:dyDescent="0.2">
      <c r="A916" s="77"/>
    </row>
    <row r="917" spans="1:1" s="1" customFormat="1" x14ac:dyDescent="0.2">
      <c r="A917" s="77"/>
    </row>
    <row r="918" spans="1:1" s="1" customFormat="1" x14ac:dyDescent="0.2">
      <c r="A918" s="77"/>
    </row>
    <row r="919" spans="1:1" s="1" customFormat="1" x14ac:dyDescent="0.2">
      <c r="A919" s="77"/>
    </row>
    <row r="920" spans="1:1" s="1" customFormat="1" x14ac:dyDescent="0.2">
      <c r="A920" s="77"/>
    </row>
    <row r="921" spans="1:1" s="1" customFormat="1" x14ac:dyDescent="0.2">
      <c r="A921" s="77"/>
    </row>
    <row r="922" spans="1:1" s="1" customFormat="1" x14ac:dyDescent="0.2">
      <c r="A922" s="77"/>
    </row>
    <row r="923" spans="1:1" s="1" customFormat="1" x14ac:dyDescent="0.2">
      <c r="A923" s="77"/>
    </row>
    <row r="924" spans="1:1" s="1" customFormat="1" x14ac:dyDescent="0.2">
      <c r="A924" s="77"/>
    </row>
    <row r="925" spans="1:1" s="1" customFormat="1" x14ac:dyDescent="0.2">
      <c r="A925" s="77"/>
    </row>
    <row r="926" spans="1:1" s="1" customFormat="1" x14ac:dyDescent="0.2">
      <c r="A926" s="77"/>
    </row>
    <row r="927" spans="1:1" s="1" customFormat="1" x14ac:dyDescent="0.2">
      <c r="A927" s="77"/>
    </row>
    <row r="928" spans="1:1" s="1" customFormat="1" x14ac:dyDescent="0.2">
      <c r="A928" s="77"/>
    </row>
    <row r="929" spans="1:1" s="1" customFormat="1" x14ac:dyDescent="0.2">
      <c r="A929" s="77"/>
    </row>
    <row r="930" spans="1:1" s="1" customFormat="1" x14ac:dyDescent="0.2">
      <c r="A930" s="77"/>
    </row>
    <row r="931" spans="1:1" s="1" customFormat="1" x14ac:dyDescent="0.2">
      <c r="A931" s="77"/>
    </row>
    <row r="932" spans="1:1" s="1" customFormat="1" x14ac:dyDescent="0.2">
      <c r="A932" s="77"/>
    </row>
    <row r="933" spans="1:1" s="1" customFormat="1" x14ac:dyDescent="0.2">
      <c r="A933" s="77"/>
    </row>
    <row r="934" spans="1:1" s="1" customFormat="1" x14ac:dyDescent="0.2">
      <c r="A934" s="77"/>
    </row>
    <row r="935" spans="1:1" s="1" customFormat="1" x14ac:dyDescent="0.2">
      <c r="A935" s="77"/>
    </row>
    <row r="936" spans="1:1" s="1" customFormat="1" x14ac:dyDescent="0.2">
      <c r="A936" s="77"/>
    </row>
    <row r="937" spans="1:1" s="1" customFormat="1" x14ac:dyDescent="0.2">
      <c r="A937" s="77"/>
    </row>
    <row r="938" spans="1:1" s="1" customFormat="1" x14ac:dyDescent="0.2">
      <c r="A938" s="77"/>
    </row>
    <row r="939" spans="1:1" s="1" customFormat="1" x14ac:dyDescent="0.2">
      <c r="A939" s="77"/>
    </row>
    <row r="940" spans="1:1" s="1" customFormat="1" x14ac:dyDescent="0.2">
      <c r="A940" s="77"/>
    </row>
    <row r="941" spans="1:1" s="1" customFormat="1" x14ac:dyDescent="0.2">
      <c r="A941" s="77"/>
    </row>
    <row r="942" spans="1:1" s="1" customFormat="1" x14ac:dyDescent="0.2">
      <c r="A942" s="77"/>
    </row>
    <row r="943" spans="1:1" s="1" customFormat="1" x14ac:dyDescent="0.2">
      <c r="A943" s="77"/>
    </row>
    <row r="944" spans="1:1" s="1" customFormat="1" x14ac:dyDescent="0.2">
      <c r="A944" s="77"/>
    </row>
    <row r="945" spans="1:1" s="1" customFormat="1" x14ac:dyDescent="0.2">
      <c r="A945" s="77"/>
    </row>
    <row r="946" spans="1:1" s="1" customFormat="1" x14ac:dyDescent="0.2">
      <c r="A946" s="77"/>
    </row>
    <row r="947" spans="1:1" s="1" customFormat="1" x14ac:dyDescent="0.2">
      <c r="A947" s="77"/>
    </row>
    <row r="948" spans="1:1" s="1" customFormat="1" x14ac:dyDescent="0.2">
      <c r="A948" s="77"/>
    </row>
    <row r="949" spans="1:1" s="1" customFormat="1" x14ac:dyDescent="0.2">
      <c r="A949" s="77"/>
    </row>
    <row r="950" spans="1:1" s="1" customFormat="1" x14ac:dyDescent="0.2">
      <c r="A950" s="77"/>
    </row>
    <row r="951" spans="1:1" s="1" customFormat="1" x14ac:dyDescent="0.2">
      <c r="A951" s="77"/>
    </row>
    <row r="952" spans="1:1" s="1" customFormat="1" x14ac:dyDescent="0.2">
      <c r="A952" s="77"/>
    </row>
    <row r="953" spans="1:1" s="1" customFormat="1" x14ac:dyDescent="0.2">
      <c r="A953" s="77"/>
    </row>
    <row r="954" spans="1:1" s="1" customFormat="1" x14ac:dyDescent="0.2">
      <c r="A954" s="77"/>
    </row>
    <row r="955" spans="1:1" s="1" customFormat="1" x14ac:dyDescent="0.2">
      <c r="A955" s="77"/>
    </row>
    <row r="956" spans="1:1" s="1" customFormat="1" x14ac:dyDescent="0.2">
      <c r="A956" s="77"/>
    </row>
    <row r="957" spans="1:1" s="1" customFormat="1" x14ac:dyDescent="0.2">
      <c r="A957" s="77"/>
    </row>
    <row r="958" spans="1:1" s="1" customFormat="1" x14ac:dyDescent="0.2">
      <c r="A958" s="77"/>
    </row>
    <row r="959" spans="1:1" s="1" customFormat="1" x14ac:dyDescent="0.2">
      <c r="A959" s="77"/>
    </row>
    <row r="960" spans="1:1" s="1" customFormat="1" x14ac:dyDescent="0.2">
      <c r="A960" s="77"/>
    </row>
    <row r="961" spans="1:1" s="1" customFormat="1" x14ac:dyDescent="0.2">
      <c r="A961" s="77"/>
    </row>
    <row r="962" spans="1:1" s="1" customFormat="1" x14ac:dyDescent="0.2">
      <c r="A962" s="77"/>
    </row>
    <row r="963" spans="1:1" s="1" customFormat="1" x14ac:dyDescent="0.2">
      <c r="A963" s="77"/>
    </row>
    <row r="964" spans="1:1" s="1" customFormat="1" x14ac:dyDescent="0.2">
      <c r="A964" s="77"/>
    </row>
    <row r="965" spans="1:1" s="1" customFormat="1" x14ac:dyDescent="0.2">
      <c r="A965" s="77"/>
    </row>
    <row r="966" spans="1:1" s="1" customFormat="1" x14ac:dyDescent="0.2">
      <c r="A966" s="77"/>
    </row>
    <row r="967" spans="1:1" s="1" customFormat="1" x14ac:dyDescent="0.2">
      <c r="A967" s="77"/>
    </row>
    <row r="968" spans="1:1" s="1" customFormat="1" x14ac:dyDescent="0.2">
      <c r="A968" s="77"/>
    </row>
    <row r="969" spans="1:1" s="1" customFormat="1" x14ac:dyDescent="0.2">
      <c r="A969" s="77"/>
    </row>
    <row r="970" spans="1:1" s="1" customFormat="1" x14ac:dyDescent="0.2">
      <c r="A970" s="77"/>
    </row>
    <row r="971" spans="1:1" s="1" customFormat="1" x14ac:dyDescent="0.2">
      <c r="A971" s="77"/>
    </row>
    <row r="972" spans="1:1" s="1" customFormat="1" x14ac:dyDescent="0.2">
      <c r="A972" s="77"/>
    </row>
    <row r="973" spans="1:1" s="1" customFormat="1" x14ac:dyDescent="0.2">
      <c r="A973" s="77"/>
    </row>
    <row r="974" spans="1:1" s="1" customFormat="1" x14ac:dyDescent="0.2">
      <c r="A974" s="77"/>
    </row>
    <row r="975" spans="1:1" s="1" customFormat="1" x14ac:dyDescent="0.2">
      <c r="A975" s="77"/>
    </row>
    <row r="976" spans="1:1" s="1" customFormat="1" x14ac:dyDescent="0.2">
      <c r="A976" s="77"/>
    </row>
    <row r="977" spans="1:1" s="1" customFormat="1" x14ac:dyDescent="0.2">
      <c r="A977" s="77"/>
    </row>
    <row r="978" spans="1:1" s="1" customFormat="1" x14ac:dyDescent="0.2">
      <c r="A978" s="77"/>
    </row>
    <row r="979" spans="1:1" s="1" customFormat="1" x14ac:dyDescent="0.2">
      <c r="A979" s="77"/>
    </row>
    <row r="980" spans="1:1" s="1" customFormat="1" x14ac:dyDescent="0.2">
      <c r="A980" s="77"/>
    </row>
    <row r="981" spans="1:1" s="1" customFormat="1" x14ac:dyDescent="0.2">
      <c r="A981" s="77"/>
    </row>
    <row r="982" spans="1:1" s="1" customFormat="1" x14ac:dyDescent="0.2">
      <c r="A982" s="77"/>
    </row>
    <row r="983" spans="1:1" s="1" customFormat="1" x14ac:dyDescent="0.2">
      <c r="A983" s="77"/>
    </row>
    <row r="984" spans="1:1" s="1" customFormat="1" x14ac:dyDescent="0.2">
      <c r="A984" s="77"/>
    </row>
    <row r="985" spans="1:1" s="1" customFormat="1" x14ac:dyDescent="0.2">
      <c r="A985" s="77"/>
    </row>
    <row r="986" spans="1:1" s="1" customFormat="1" x14ac:dyDescent="0.2">
      <c r="A986" s="77"/>
    </row>
    <row r="987" spans="1:1" s="1" customFormat="1" x14ac:dyDescent="0.2">
      <c r="A987" s="77"/>
    </row>
    <row r="988" spans="1:1" s="1" customFormat="1" x14ac:dyDescent="0.2">
      <c r="A988" s="77"/>
    </row>
    <row r="989" spans="1:1" s="1" customFormat="1" x14ac:dyDescent="0.2">
      <c r="A989" s="77"/>
    </row>
    <row r="990" spans="1:1" s="1" customFormat="1" x14ac:dyDescent="0.2">
      <c r="A990" s="77"/>
    </row>
    <row r="991" spans="1:1" s="1" customFormat="1" x14ac:dyDescent="0.2">
      <c r="A991" s="77"/>
    </row>
    <row r="992" spans="1:1" s="1" customFormat="1" x14ac:dyDescent="0.2">
      <c r="A992" s="77"/>
    </row>
    <row r="993" spans="1:1" s="1" customFormat="1" x14ac:dyDescent="0.2">
      <c r="A993" s="77"/>
    </row>
    <row r="994" spans="1:1" s="1" customFormat="1" x14ac:dyDescent="0.2">
      <c r="A994" s="77"/>
    </row>
    <row r="995" spans="1:1" s="1" customFormat="1" x14ac:dyDescent="0.2">
      <c r="A995" s="77"/>
    </row>
    <row r="996" spans="1:1" s="1" customFormat="1" x14ac:dyDescent="0.2">
      <c r="A996" s="77"/>
    </row>
    <row r="997" spans="1:1" s="1" customFormat="1" x14ac:dyDescent="0.2">
      <c r="A997" s="77"/>
    </row>
    <row r="998" spans="1:1" s="1" customFormat="1" x14ac:dyDescent="0.2">
      <c r="A998" s="77"/>
    </row>
    <row r="999" spans="1:1" s="1" customFormat="1" x14ac:dyDescent="0.2">
      <c r="A999" s="77"/>
    </row>
    <row r="1000" spans="1:1" s="1" customFormat="1" x14ac:dyDescent="0.2">
      <c r="A1000" s="77"/>
    </row>
    <row r="1001" spans="1:1" s="1" customFormat="1" x14ac:dyDescent="0.2">
      <c r="A1001" s="77"/>
    </row>
    <row r="1002" spans="1:1" s="1" customFormat="1" x14ac:dyDescent="0.2">
      <c r="A1002" s="77"/>
    </row>
    <row r="1003" spans="1:1" s="1" customFormat="1" x14ac:dyDescent="0.2">
      <c r="A1003" s="77"/>
    </row>
    <row r="1004" spans="1:1" s="1" customFormat="1" x14ac:dyDescent="0.2">
      <c r="A1004" s="77"/>
    </row>
    <row r="1005" spans="1:1" s="1" customFormat="1" x14ac:dyDescent="0.2">
      <c r="A1005" s="77"/>
    </row>
    <row r="1006" spans="1:1" s="1" customFormat="1" x14ac:dyDescent="0.2">
      <c r="A1006" s="77"/>
    </row>
    <row r="1007" spans="1:1" s="1" customFormat="1" x14ac:dyDescent="0.2">
      <c r="A1007" s="77"/>
    </row>
    <row r="1008" spans="1:1" s="1" customFormat="1" x14ac:dyDescent="0.2">
      <c r="A1008" s="77"/>
    </row>
    <row r="1009" spans="1:1" s="1" customFormat="1" x14ac:dyDescent="0.2">
      <c r="A1009" s="77"/>
    </row>
    <row r="1010" spans="1:1" s="1" customFormat="1" x14ac:dyDescent="0.2">
      <c r="A1010" s="77"/>
    </row>
    <row r="1011" spans="1:1" s="1" customFormat="1" x14ac:dyDescent="0.2">
      <c r="A1011" s="77"/>
    </row>
    <row r="1012" spans="1:1" s="1" customFormat="1" x14ac:dyDescent="0.2">
      <c r="A1012" s="77"/>
    </row>
    <row r="1013" spans="1:1" s="1" customFormat="1" x14ac:dyDescent="0.2">
      <c r="A1013" s="77"/>
    </row>
    <row r="1014" spans="1:1" s="1" customFormat="1" x14ac:dyDescent="0.2">
      <c r="A1014" s="77"/>
    </row>
    <row r="1015" spans="1:1" s="1" customFormat="1" x14ac:dyDescent="0.2">
      <c r="A1015" s="77"/>
    </row>
    <row r="1016" spans="1:1" s="1" customFormat="1" x14ac:dyDescent="0.2">
      <c r="A1016" s="77"/>
    </row>
    <row r="1017" spans="1:1" s="1" customFormat="1" x14ac:dyDescent="0.2">
      <c r="A1017" s="77"/>
    </row>
    <row r="1018" spans="1:1" s="1" customFormat="1" x14ac:dyDescent="0.2">
      <c r="A1018" s="77"/>
    </row>
    <row r="1019" spans="1:1" s="1" customFormat="1" x14ac:dyDescent="0.2">
      <c r="A1019" s="77"/>
    </row>
    <row r="1020" spans="1:1" s="1" customFormat="1" x14ac:dyDescent="0.2">
      <c r="A1020" s="77"/>
    </row>
    <row r="1021" spans="1:1" s="1" customFormat="1" x14ac:dyDescent="0.2">
      <c r="A1021" s="77"/>
    </row>
    <row r="1022" spans="1:1" s="1" customFormat="1" x14ac:dyDescent="0.2">
      <c r="A1022" s="77"/>
    </row>
    <row r="1023" spans="1:1" s="1" customFormat="1" x14ac:dyDescent="0.2">
      <c r="A1023" s="77"/>
    </row>
    <row r="1024" spans="1:1" s="1" customFormat="1" x14ac:dyDescent="0.2">
      <c r="A1024" s="77"/>
    </row>
    <row r="1025" spans="1:1" s="1" customFormat="1" x14ac:dyDescent="0.2">
      <c r="A1025" s="77"/>
    </row>
    <row r="1026" spans="1:1" s="1" customFormat="1" x14ac:dyDescent="0.2">
      <c r="A1026" s="77"/>
    </row>
    <row r="1027" spans="1:1" s="1" customFormat="1" x14ac:dyDescent="0.2">
      <c r="A1027" s="77"/>
    </row>
    <row r="1028" spans="1:1" s="1" customFormat="1" x14ac:dyDescent="0.2">
      <c r="A1028" s="77"/>
    </row>
    <row r="1029" spans="1:1" s="1" customFormat="1" x14ac:dyDescent="0.2">
      <c r="A1029" s="77"/>
    </row>
    <row r="1030" spans="1:1" s="1" customFormat="1" x14ac:dyDescent="0.2">
      <c r="A1030" s="77"/>
    </row>
    <row r="1031" spans="1:1" s="1" customFormat="1" x14ac:dyDescent="0.2">
      <c r="A1031" s="77"/>
    </row>
    <row r="1032" spans="1:1" s="1" customFormat="1" x14ac:dyDescent="0.2">
      <c r="A1032" s="77"/>
    </row>
    <row r="1033" spans="1:1" s="1" customFormat="1" x14ac:dyDescent="0.2">
      <c r="A1033" s="77"/>
    </row>
    <row r="1034" spans="1:1" s="1" customFormat="1" x14ac:dyDescent="0.2">
      <c r="A1034" s="77"/>
    </row>
    <row r="1035" spans="1:1" s="1" customFormat="1" x14ac:dyDescent="0.2">
      <c r="A1035" s="77"/>
    </row>
    <row r="1036" spans="1:1" s="1" customFormat="1" x14ac:dyDescent="0.2">
      <c r="A1036" s="77"/>
    </row>
    <row r="1037" spans="1:1" s="1" customFormat="1" x14ac:dyDescent="0.2">
      <c r="A1037" s="77"/>
    </row>
    <row r="1038" spans="1:1" s="1" customFormat="1" x14ac:dyDescent="0.2">
      <c r="A1038" s="77"/>
    </row>
    <row r="1039" spans="1:1" s="1" customFormat="1" x14ac:dyDescent="0.2">
      <c r="A1039" s="77"/>
    </row>
    <row r="1040" spans="1:1" s="1" customFormat="1" x14ac:dyDescent="0.2">
      <c r="A1040" s="77"/>
    </row>
    <row r="1041" spans="1:1" s="1" customFormat="1" x14ac:dyDescent="0.2">
      <c r="A1041" s="77"/>
    </row>
    <row r="1042" spans="1:1" s="1" customFormat="1" x14ac:dyDescent="0.2">
      <c r="A1042" s="77"/>
    </row>
    <row r="1043" spans="1:1" s="1" customFormat="1" x14ac:dyDescent="0.2">
      <c r="A1043" s="77"/>
    </row>
    <row r="1044" spans="1:1" s="1" customFormat="1" x14ac:dyDescent="0.2">
      <c r="A1044" s="77"/>
    </row>
    <row r="1045" spans="1:1" s="1" customFormat="1" x14ac:dyDescent="0.2">
      <c r="A1045" s="77"/>
    </row>
    <row r="1046" spans="1:1" s="1" customFormat="1" x14ac:dyDescent="0.2">
      <c r="A1046" s="77"/>
    </row>
    <row r="1047" spans="1:1" s="1" customFormat="1" x14ac:dyDescent="0.2">
      <c r="A1047" s="77"/>
    </row>
    <row r="1048" spans="1:1" s="1" customFormat="1" x14ac:dyDescent="0.2">
      <c r="A1048" s="77"/>
    </row>
    <row r="1049" spans="1:1" s="1" customFormat="1" x14ac:dyDescent="0.2">
      <c r="A1049" s="77"/>
    </row>
    <row r="1050" spans="1:1" s="1" customFormat="1" x14ac:dyDescent="0.2">
      <c r="A1050" s="77"/>
    </row>
    <row r="1051" spans="1:1" s="1" customFormat="1" x14ac:dyDescent="0.2">
      <c r="A1051" s="77"/>
    </row>
    <row r="1052" spans="1:1" s="1" customFormat="1" x14ac:dyDescent="0.2">
      <c r="A1052" s="77"/>
    </row>
    <row r="1053" spans="1:1" s="1" customFormat="1" x14ac:dyDescent="0.2">
      <c r="A1053" s="77"/>
    </row>
    <row r="1054" spans="1:1" s="1" customFormat="1" x14ac:dyDescent="0.2">
      <c r="A1054" s="77"/>
    </row>
    <row r="1055" spans="1:1" s="1" customFormat="1" x14ac:dyDescent="0.2">
      <c r="A1055" s="77"/>
    </row>
    <row r="1056" spans="1:1" s="1" customFormat="1" x14ac:dyDescent="0.2">
      <c r="A1056" s="77"/>
    </row>
    <row r="1057" spans="1:1" s="1" customFormat="1" x14ac:dyDescent="0.2">
      <c r="A1057" s="77"/>
    </row>
    <row r="1058" spans="1:1" s="1" customFormat="1" x14ac:dyDescent="0.2">
      <c r="A1058" s="77"/>
    </row>
    <row r="1059" spans="1:1" s="1" customFormat="1" x14ac:dyDescent="0.2">
      <c r="A1059" s="77"/>
    </row>
    <row r="1060" spans="1:1" s="1" customFormat="1" x14ac:dyDescent="0.2">
      <c r="A1060" s="77"/>
    </row>
    <row r="1061" spans="1:1" s="1" customFormat="1" x14ac:dyDescent="0.2">
      <c r="A1061" s="77"/>
    </row>
    <row r="1062" spans="1:1" s="1" customFormat="1" x14ac:dyDescent="0.2">
      <c r="A1062" s="77"/>
    </row>
    <row r="1063" spans="1:1" s="1" customFormat="1" x14ac:dyDescent="0.2">
      <c r="A1063" s="77"/>
    </row>
    <row r="1064" spans="1:1" s="1" customFormat="1" x14ac:dyDescent="0.2">
      <c r="A1064" s="77"/>
    </row>
    <row r="1065" spans="1:1" s="1" customFormat="1" x14ac:dyDescent="0.2">
      <c r="A1065" s="77"/>
    </row>
    <row r="1066" spans="1:1" s="1" customFormat="1" x14ac:dyDescent="0.2">
      <c r="A1066" s="77"/>
    </row>
    <row r="1067" spans="1:1" s="1" customFormat="1" x14ac:dyDescent="0.2">
      <c r="A1067" s="77"/>
    </row>
    <row r="1068" spans="1:1" s="1" customFormat="1" x14ac:dyDescent="0.2">
      <c r="A1068" s="77"/>
    </row>
    <row r="1069" spans="1:1" s="1" customFormat="1" x14ac:dyDescent="0.2">
      <c r="A1069" s="77"/>
    </row>
    <row r="1070" spans="1:1" s="1" customFormat="1" x14ac:dyDescent="0.2">
      <c r="A1070" s="77"/>
    </row>
    <row r="1071" spans="1:1" s="1" customFormat="1" x14ac:dyDescent="0.2">
      <c r="A1071" s="77"/>
    </row>
    <row r="1072" spans="1:1" s="1" customFormat="1" x14ac:dyDescent="0.2">
      <c r="A1072" s="77"/>
    </row>
    <row r="1073" spans="1:1" s="1" customFormat="1" x14ac:dyDescent="0.2">
      <c r="A1073" s="77"/>
    </row>
    <row r="1074" spans="1:1" s="1" customFormat="1" x14ac:dyDescent="0.2">
      <c r="A1074" s="77"/>
    </row>
    <row r="1075" spans="1:1" s="1" customFormat="1" x14ac:dyDescent="0.2">
      <c r="A1075" s="77"/>
    </row>
    <row r="1076" spans="1:1" s="1" customFormat="1" x14ac:dyDescent="0.2">
      <c r="A1076" s="77"/>
    </row>
    <row r="1077" spans="1:1" s="1" customFormat="1" x14ac:dyDescent="0.2">
      <c r="A1077" s="77"/>
    </row>
    <row r="1078" spans="1:1" s="1" customFormat="1" x14ac:dyDescent="0.2">
      <c r="A1078" s="77"/>
    </row>
    <row r="1079" spans="1:1" s="1" customFormat="1" x14ac:dyDescent="0.2">
      <c r="A1079" s="77"/>
    </row>
    <row r="1080" spans="1:1" s="1" customFormat="1" x14ac:dyDescent="0.2">
      <c r="A1080" s="77"/>
    </row>
    <row r="1081" spans="1:1" s="1" customFormat="1" x14ac:dyDescent="0.2">
      <c r="A1081" s="77"/>
    </row>
    <row r="1082" spans="1:1" s="1" customFormat="1" x14ac:dyDescent="0.2">
      <c r="A1082" s="77"/>
    </row>
    <row r="1083" spans="1:1" s="1" customFormat="1" x14ac:dyDescent="0.2">
      <c r="A1083" s="77"/>
    </row>
    <row r="1084" spans="1:1" s="1" customFormat="1" x14ac:dyDescent="0.2">
      <c r="A1084" s="77"/>
    </row>
    <row r="1085" spans="1:1" s="1" customFormat="1" x14ac:dyDescent="0.2">
      <c r="A1085" s="77"/>
    </row>
    <row r="1086" spans="1:1" s="1" customFormat="1" x14ac:dyDescent="0.2">
      <c r="A1086" s="77"/>
    </row>
    <row r="1087" spans="1:1" s="1" customFormat="1" x14ac:dyDescent="0.2">
      <c r="A1087" s="77"/>
    </row>
    <row r="1088" spans="1:1" s="1" customFormat="1" x14ac:dyDescent="0.2">
      <c r="A1088" s="77"/>
    </row>
    <row r="1089" spans="1:1" s="1" customFormat="1" x14ac:dyDescent="0.2">
      <c r="A1089" s="77"/>
    </row>
    <row r="1090" spans="1:1" s="1" customFormat="1" x14ac:dyDescent="0.2">
      <c r="A1090" s="77"/>
    </row>
    <row r="1091" spans="1:1" s="1" customFormat="1" x14ac:dyDescent="0.2">
      <c r="A1091" s="77"/>
    </row>
    <row r="1092" spans="1:1" s="1" customFormat="1" x14ac:dyDescent="0.2">
      <c r="A1092" s="77"/>
    </row>
    <row r="1093" spans="1:1" s="1" customFormat="1" x14ac:dyDescent="0.2">
      <c r="A1093" s="77"/>
    </row>
    <row r="1094" spans="1:1" s="1" customFormat="1" x14ac:dyDescent="0.2">
      <c r="A1094" s="77"/>
    </row>
    <row r="1095" spans="1:1" s="1" customFormat="1" x14ac:dyDescent="0.2">
      <c r="A1095" s="77"/>
    </row>
    <row r="1096" spans="1:1" s="1" customFormat="1" x14ac:dyDescent="0.2">
      <c r="A1096" s="77"/>
    </row>
    <row r="1097" spans="1:1" s="1" customFormat="1" x14ac:dyDescent="0.2">
      <c r="A1097" s="77"/>
    </row>
    <row r="1098" spans="1:1" s="1" customFormat="1" x14ac:dyDescent="0.2">
      <c r="A1098" s="77"/>
    </row>
    <row r="1099" spans="1:1" s="1" customFormat="1" x14ac:dyDescent="0.2">
      <c r="A1099" s="77"/>
    </row>
    <row r="1100" spans="1:1" s="1" customFormat="1" x14ac:dyDescent="0.2">
      <c r="A1100" s="77"/>
    </row>
    <row r="1101" spans="1:1" s="1" customFormat="1" x14ac:dyDescent="0.2">
      <c r="A1101" s="77"/>
    </row>
    <row r="1102" spans="1:1" s="1" customFormat="1" x14ac:dyDescent="0.2">
      <c r="A1102" s="77"/>
    </row>
    <row r="1103" spans="1:1" s="1" customFormat="1" x14ac:dyDescent="0.2">
      <c r="A1103" s="77"/>
    </row>
    <row r="1104" spans="1:1" s="1" customFormat="1" x14ac:dyDescent="0.2">
      <c r="A1104" s="77"/>
    </row>
    <row r="1105" spans="1:1" s="1" customFormat="1" x14ac:dyDescent="0.2">
      <c r="A1105" s="77"/>
    </row>
    <row r="1106" spans="1:1" s="1" customFormat="1" x14ac:dyDescent="0.2">
      <c r="A1106" s="77"/>
    </row>
    <row r="1107" spans="1:1" s="1" customFormat="1" x14ac:dyDescent="0.2">
      <c r="A1107" s="77"/>
    </row>
    <row r="1108" spans="1:1" s="1" customFormat="1" x14ac:dyDescent="0.2">
      <c r="A1108" s="77"/>
    </row>
    <row r="1109" spans="1:1" s="1" customFormat="1" x14ac:dyDescent="0.2">
      <c r="A1109" s="77"/>
    </row>
    <row r="1110" spans="1:1" s="1" customFormat="1" x14ac:dyDescent="0.2">
      <c r="A1110" s="77"/>
    </row>
    <row r="1111" spans="1:1" s="1" customFormat="1" x14ac:dyDescent="0.2">
      <c r="A1111" s="77"/>
    </row>
    <row r="1112" spans="1:1" s="1" customFormat="1" x14ac:dyDescent="0.2">
      <c r="A1112" s="77"/>
    </row>
    <row r="1113" spans="1:1" s="1" customFormat="1" x14ac:dyDescent="0.2">
      <c r="A1113" s="77"/>
    </row>
    <row r="1114" spans="1:1" s="1" customFormat="1" x14ac:dyDescent="0.2">
      <c r="A1114" s="77"/>
    </row>
    <row r="1115" spans="1:1" s="1" customFormat="1" x14ac:dyDescent="0.2">
      <c r="A1115" s="77"/>
    </row>
    <row r="1116" spans="1:1" s="1" customFormat="1" x14ac:dyDescent="0.2">
      <c r="A1116" s="77"/>
    </row>
    <row r="1117" spans="1:1" s="1" customFormat="1" x14ac:dyDescent="0.2">
      <c r="A1117" s="77"/>
    </row>
    <row r="1118" spans="1:1" s="1" customFormat="1" x14ac:dyDescent="0.2">
      <c r="A1118" s="77"/>
    </row>
    <row r="1119" spans="1:1" s="1" customFormat="1" x14ac:dyDescent="0.2">
      <c r="A1119" s="77"/>
    </row>
    <row r="1120" spans="1:1" s="1" customFormat="1" x14ac:dyDescent="0.2">
      <c r="A1120" s="77"/>
    </row>
    <row r="1121" spans="1:1" s="1" customFormat="1" x14ac:dyDescent="0.2">
      <c r="A1121" s="77"/>
    </row>
    <row r="1122" spans="1:1" s="1" customFormat="1" x14ac:dyDescent="0.2">
      <c r="A1122" s="77"/>
    </row>
    <row r="1123" spans="1:1" s="1" customFormat="1" x14ac:dyDescent="0.2">
      <c r="A1123" s="77"/>
    </row>
    <row r="1124" spans="1:1" s="1" customFormat="1" x14ac:dyDescent="0.2">
      <c r="A1124" s="77"/>
    </row>
    <row r="1125" spans="1:1" s="1" customFormat="1" x14ac:dyDescent="0.2">
      <c r="A1125" s="77"/>
    </row>
    <row r="1126" spans="1:1" s="1" customFormat="1" x14ac:dyDescent="0.2">
      <c r="A1126" s="77"/>
    </row>
    <row r="1127" spans="1:1" s="1" customFormat="1" x14ac:dyDescent="0.2">
      <c r="A1127" s="77"/>
    </row>
    <row r="1128" spans="1:1" s="1" customFormat="1" x14ac:dyDescent="0.2">
      <c r="A1128" s="77"/>
    </row>
    <row r="1129" spans="1:1" s="1" customFormat="1" x14ac:dyDescent="0.2">
      <c r="A1129" s="77"/>
    </row>
    <row r="1130" spans="1:1" s="1" customFormat="1" x14ac:dyDescent="0.2">
      <c r="A1130" s="77"/>
    </row>
    <row r="1131" spans="1:1" s="1" customFormat="1" x14ac:dyDescent="0.2">
      <c r="A1131" s="77"/>
    </row>
    <row r="1132" spans="1:1" s="1" customFormat="1" x14ac:dyDescent="0.2">
      <c r="A1132" s="77"/>
    </row>
    <row r="1133" spans="1:1" s="1" customFormat="1" x14ac:dyDescent="0.2">
      <c r="A1133" s="77"/>
    </row>
    <row r="1134" spans="1:1" s="1" customFormat="1" x14ac:dyDescent="0.2">
      <c r="A1134" s="77"/>
    </row>
    <row r="1135" spans="1:1" s="1" customFormat="1" x14ac:dyDescent="0.2">
      <c r="A1135" s="77"/>
    </row>
    <row r="1136" spans="1:1" s="1" customFormat="1" x14ac:dyDescent="0.2">
      <c r="A1136" s="77"/>
    </row>
    <row r="1137" spans="1:1" s="1" customFormat="1" x14ac:dyDescent="0.2">
      <c r="A1137" s="77"/>
    </row>
    <row r="1138" spans="1:1" s="1" customFormat="1" x14ac:dyDescent="0.2">
      <c r="A1138" s="77"/>
    </row>
    <row r="1139" spans="1:1" s="1" customFormat="1" x14ac:dyDescent="0.2">
      <c r="A1139" s="77"/>
    </row>
    <row r="1140" spans="1:1" s="1" customFormat="1" x14ac:dyDescent="0.2">
      <c r="A1140" s="77"/>
    </row>
    <row r="1141" spans="1:1" s="1" customFormat="1" x14ac:dyDescent="0.2">
      <c r="A1141" s="77"/>
    </row>
    <row r="1142" spans="1:1" s="1" customFormat="1" x14ac:dyDescent="0.2">
      <c r="A1142" s="77"/>
    </row>
    <row r="1143" spans="1:1" s="1" customFormat="1" x14ac:dyDescent="0.2">
      <c r="A1143" s="77"/>
    </row>
    <row r="1144" spans="1:1" s="1" customFormat="1" x14ac:dyDescent="0.2">
      <c r="A1144" s="77"/>
    </row>
    <row r="1145" spans="1:1" s="1" customFormat="1" x14ac:dyDescent="0.2">
      <c r="A1145" s="77"/>
    </row>
    <row r="1146" spans="1:1" s="1" customFormat="1" x14ac:dyDescent="0.2">
      <c r="A1146" s="77"/>
    </row>
    <row r="1147" spans="1:1" s="1" customFormat="1" x14ac:dyDescent="0.2">
      <c r="A1147" s="77"/>
    </row>
    <row r="1148" spans="1:1" s="1" customFormat="1" x14ac:dyDescent="0.2">
      <c r="A1148" s="77"/>
    </row>
    <row r="1149" spans="1:1" s="1" customFormat="1" x14ac:dyDescent="0.2">
      <c r="A1149" s="77"/>
    </row>
    <row r="1150" spans="1:1" s="1" customFormat="1" x14ac:dyDescent="0.2">
      <c r="A1150" s="77"/>
    </row>
    <row r="1151" spans="1:1" s="1" customFormat="1" x14ac:dyDescent="0.2">
      <c r="A1151" s="77"/>
    </row>
    <row r="1152" spans="1:1" s="1" customFormat="1" x14ac:dyDescent="0.2">
      <c r="A1152" s="77"/>
    </row>
    <row r="1153" spans="1:1" s="1" customFormat="1" x14ac:dyDescent="0.2">
      <c r="A1153" s="77"/>
    </row>
    <row r="1154" spans="1:1" s="1" customFormat="1" x14ac:dyDescent="0.2">
      <c r="A1154" s="77"/>
    </row>
    <row r="1155" spans="1:1" s="1" customFormat="1" x14ac:dyDescent="0.2">
      <c r="A1155" s="77"/>
    </row>
    <row r="1156" spans="1:1" s="1" customFormat="1" x14ac:dyDescent="0.2">
      <c r="A1156" s="77"/>
    </row>
    <row r="1157" spans="1:1" s="1" customFormat="1" x14ac:dyDescent="0.2">
      <c r="A1157" s="77"/>
    </row>
    <row r="1158" spans="1:1" s="1" customFormat="1" x14ac:dyDescent="0.2">
      <c r="A1158" s="77"/>
    </row>
    <row r="1159" spans="1:1" s="1" customFormat="1" x14ac:dyDescent="0.2">
      <c r="A1159" s="77"/>
    </row>
    <row r="1160" spans="1:1" s="1" customFormat="1" x14ac:dyDescent="0.2">
      <c r="A1160" s="77"/>
    </row>
    <row r="1161" spans="1:1" s="1" customFormat="1" x14ac:dyDescent="0.2">
      <c r="A1161" s="77"/>
    </row>
    <row r="1162" spans="1:1" s="1" customFormat="1" x14ac:dyDescent="0.2">
      <c r="A1162" s="77"/>
    </row>
    <row r="1163" spans="1:1" s="1" customFormat="1" x14ac:dyDescent="0.2">
      <c r="A1163" s="77"/>
    </row>
    <row r="1164" spans="1:1" s="1" customFormat="1" x14ac:dyDescent="0.2">
      <c r="A1164" s="77"/>
    </row>
    <row r="1165" spans="1:1" s="1" customFormat="1" x14ac:dyDescent="0.2">
      <c r="A1165" s="77"/>
    </row>
    <row r="1166" spans="1:1" s="1" customFormat="1" x14ac:dyDescent="0.2">
      <c r="A1166" s="77"/>
    </row>
    <row r="1167" spans="1:1" s="1" customFormat="1" x14ac:dyDescent="0.2">
      <c r="A1167" s="77"/>
    </row>
    <row r="1168" spans="1:1" s="1" customFormat="1" x14ac:dyDescent="0.2">
      <c r="A1168" s="77"/>
    </row>
    <row r="1169" spans="1:1" s="1" customFormat="1" x14ac:dyDescent="0.2">
      <c r="A1169" s="77"/>
    </row>
    <row r="1170" spans="1:1" s="1" customFormat="1" x14ac:dyDescent="0.2">
      <c r="A1170" s="77"/>
    </row>
    <row r="1171" spans="1:1" s="1" customFormat="1" x14ac:dyDescent="0.2">
      <c r="A1171" s="77"/>
    </row>
    <row r="1172" spans="1:1" s="1" customFormat="1" x14ac:dyDescent="0.2">
      <c r="A1172" s="77"/>
    </row>
    <row r="1173" spans="1:1" s="1" customFormat="1" x14ac:dyDescent="0.2">
      <c r="A1173" s="77"/>
    </row>
    <row r="1174" spans="1:1" s="1" customFormat="1" x14ac:dyDescent="0.2">
      <c r="A1174" s="77"/>
    </row>
    <row r="1175" spans="1:1" s="1" customFormat="1" x14ac:dyDescent="0.2">
      <c r="A1175" s="77"/>
    </row>
    <row r="1176" spans="1:1" s="1" customFormat="1" x14ac:dyDescent="0.2">
      <c r="A1176" s="77"/>
    </row>
    <row r="1177" spans="1:1" s="1" customFormat="1" x14ac:dyDescent="0.2">
      <c r="A1177" s="77"/>
    </row>
    <row r="1178" spans="1:1" s="1" customFormat="1" x14ac:dyDescent="0.2">
      <c r="A1178" s="77"/>
    </row>
    <row r="1179" spans="1:1" s="1" customFormat="1" x14ac:dyDescent="0.2">
      <c r="A1179" s="77"/>
    </row>
    <row r="1180" spans="1:1" s="1" customFormat="1" x14ac:dyDescent="0.2">
      <c r="A1180" s="77"/>
    </row>
    <row r="1181" spans="1:1" s="1" customFormat="1" x14ac:dyDescent="0.2">
      <c r="A1181" s="77"/>
    </row>
    <row r="1182" spans="1:1" s="1" customFormat="1" x14ac:dyDescent="0.2">
      <c r="A1182" s="77"/>
    </row>
    <row r="1183" spans="1:1" s="1" customFormat="1" x14ac:dyDescent="0.2">
      <c r="A1183" s="77"/>
    </row>
    <row r="1184" spans="1:1" s="1" customFormat="1" x14ac:dyDescent="0.2">
      <c r="A1184" s="77"/>
    </row>
    <row r="1185" spans="1:1" s="1" customFormat="1" x14ac:dyDescent="0.2">
      <c r="A1185" s="77"/>
    </row>
    <row r="1186" spans="1:1" s="1" customFormat="1" x14ac:dyDescent="0.2">
      <c r="A1186" s="77"/>
    </row>
    <row r="1187" spans="1:1" s="1" customFormat="1" x14ac:dyDescent="0.2">
      <c r="A1187" s="77"/>
    </row>
    <row r="1188" spans="1:1" s="1" customFormat="1" x14ac:dyDescent="0.2">
      <c r="A1188" s="77"/>
    </row>
    <row r="1189" spans="1:1" s="1" customFormat="1" x14ac:dyDescent="0.2">
      <c r="A1189" s="77"/>
    </row>
    <row r="1190" spans="1:1" s="1" customFormat="1" x14ac:dyDescent="0.2">
      <c r="A1190" s="77"/>
    </row>
    <row r="1191" spans="1:1" s="1" customFormat="1" x14ac:dyDescent="0.2">
      <c r="A1191" s="77"/>
    </row>
    <row r="1192" spans="1:1" s="1" customFormat="1" x14ac:dyDescent="0.2">
      <c r="A1192" s="77"/>
    </row>
    <row r="1193" spans="1:1" s="1" customFormat="1" x14ac:dyDescent="0.2">
      <c r="A1193" s="77"/>
    </row>
    <row r="1194" spans="1:1" s="1" customFormat="1" x14ac:dyDescent="0.2">
      <c r="A1194" s="77"/>
    </row>
    <row r="1195" spans="1:1" s="1" customFormat="1" x14ac:dyDescent="0.2">
      <c r="A1195" s="77"/>
    </row>
    <row r="1196" spans="1:1" s="1" customFormat="1" x14ac:dyDescent="0.2">
      <c r="A1196" s="77"/>
    </row>
    <row r="1197" spans="1:1" s="1" customFormat="1" x14ac:dyDescent="0.2">
      <c r="A1197" s="77"/>
    </row>
    <row r="1198" spans="1:1" s="1" customFormat="1" x14ac:dyDescent="0.2">
      <c r="A1198" s="77"/>
    </row>
    <row r="1199" spans="1:1" s="1" customFormat="1" x14ac:dyDescent="0.2">
      <c r="A1199" s="77"/>
    </row>
    <row r="1200" spans="1:1" s="1" customFormat="1" x14ac:dyDescent="0.2">
      <c r="A1200" s="77"/>
    </row>
    <row r="1201" spans="1:1" s="1" customFormat="1" x14ac:dyDescent="0.2">
      <c r="A1201" s="77"/>
    </row>
    <row r="1202" spans="1:1" s="1" customFormat="1" x14ac:dyDescent="0.2">
      <c r="A1202" s="77"/>
    </row>
    <row r="1203" spans="1:1" s="1" customFormat="1" x14ac:dyDescent="0.2">
      <c r="A1203" s="77"/>
    </row>
    <row r="1204" spans="1:1" s="1" customFormat="1" x14ac:dyDescent="0.2">
      <c r="A1204" s="77"/>
    </row>
    <row r="1205" spans="1:1" s="1" customFormat="1" x14ac:dyDescent="0.2">
      <c r="A1205" s="77"/>
    </row>
    <row r="1206" spans="1:1" s="1" customFormat="1" x14ac:dyDescent="0.2">
      <c r="A1206" s="77"/>
    </row>
    <row r="1207" spans="1:1" s="1" customFormat="1" x14ac:dyDescent="0.2">
      <c r="A1207" s="77"/>
    </row>
    <row r="1208" spans="1:1" s="1" customFormat="1" x14ac:dyDescent="0.2">
      <c r="A1208" s="77"/>
    </row>
    <row r="1209" spans="1:1" s="1" customFormat="1" x14ac:dyDescent="0.2">
      <c r="A1209" s="77"/>
    </row>
    <row r="1210" spans="1:1" s="1" customFormat="1" x14ac:dyDescent="0.2">
      <c r="A1210" s="77"/>
    </row>
    <row r="1211" spans="1:1" s="1" customFormat="1" x14ac:dyDescent="0.2">
      <c r="A1211" s="77"/>
    </row>
    <row r="1212" spans="1:1" s="1" customFormat="1" x14ac:dyDescent="0.2">
      <c r="A1212" s="77"/>
    </row>
    <row r="1213" spans="1:1" s="1" customFormat="1" x14ac:dyDescent="0.2">
      <c r="A1213" s="77"/>
    </row>
    <row r="1214" spans="1:1" s="1" customFormat="1" x14ac:dyDescent="0.2">
      <c r="A1214" s="77"/>
    </row>
    <row r="1215" spans="1:1" s="1" customFormat="1" x14ac:dyDescent="0.2">
      <c r="A1215" s="77"/>
    </row>
    <row r="1216" spans="1:1" s="1" customFormat="1" x14ac:dyDescent="0.2">
      <c r="A1216" s="77"/>
    </row>
    <row r="1217" spans="1:1" s="1" customFormat="1" x14ac:dyDescent="0.2">
      <c r="A1217" s="77"/>
    </row>
    <row r="1218" spans="1:1" s="1" customFormat="1" x14ac:dyDescent="0.2">
      <c r="A1218" s="77"/>
    </row>
    <row r="1219" spans="1:1" s="1" customFormat="1" x14ac:dyDescent="0.2">
      <c r="A1219" s="77"/>
    </row>
    <row r="1220" spans="1:1" s="1" customFormat="1" x14ac:dyDescent="0.2">
      <c r="A1220" s="77"/>
    </row>
    <row r="1221" spans="1:1" s="1" customFormat="1" x14ac:dyDescent="0.2">
      <c r="A1221" s="77"/>
    </row>
    <row r="1222" spans="1:1" s="1" customFormat="1" x14ac:dyDescent="0.2">
      <c r="A1222" s="77"/>
    </row>
    <row r="1223" spans="1:1" s="1" customFormat="1" x14ac:dyDescent="0.2">
      <c r="A1223" s="77"/>
    </row>
    <row r="1224" spans="1:1" s="1" customFormat="1" x14ac:dyDescent="0.2">
      <c r="A1224" s="77"/>
    </row>
    <row r="1225" spans="1:1" s="1" customFormat="1" x14ac:dyDescent="0.2">
      <c r="A1225" s="77"/>
    </row>
    <row r="1226" spans="1:1" s="1" customFormat="1" x14ac:dyDescent="0.2">
      <c r="A1226" s="77"/>
    </row>
    <row r="1227" spans="1:1" s="1" customFormat="1" x14ac:dyDescent="0.2">
      <c r="A1227" s="77"/>
    </row>
    <row r="1228" spans="1:1" s="1" customFormat="1" x14ac:dyDescent="0.2">
      <c r="A1228" s="77"/>
    </row>
    <row r="1229" spans="1:1" s="1" customFormat="1" x14ac:dyDescent="0.2">
      <c r="A1229" s="77"/>
    </row>
    <row r="1230" spans="1:1" s="1" customFormat="1" x14ac:dyDescent="0.2">
      <c r="A1230" s="77"/>
    </row>
    <row r="1231" spans="1:1" s="1" customFormat="1" x14ac:dyDescent="0.2">
      <c r="A1231" s="77"/>
    </row>
    <row r="1232" spans="1:1" s="1" customFormat="1" x14ac:dyDescent="0.2">
      <c r="A1232" s="77"/>
    </row>
    <row r="1233" spans="1:1" s="1" customFormat="1" x14ac:dyDescent="0.2">
      <c r="A1233" s="77"/>
    </row>
    <row r="1234" spans="1:1" s="1" customFormat="1" x14ac:dyDescent="0.2">
      <c r="A1234" s="77"/>
    </row>
    <row r="1235" spans="1:1" s="1" customFormat="1" x14ac:dyDescent="0.2">
      <c r="A1235" s="77"/>
    </row>
    <row r="1236" spans="1:1" s="1" customFormat="1" x14ac:dyDescent="0.2">
      <c r="A1236" s="77"/>
    </row>
    <row r="1237" spans="1:1" s="1" customFormat="1" x14ac:dyDescent="0.2">
      <c r="A1237" s="77"/>
    </row>
    <row r="1238" spans="1:1" s="1" customFormat="1" x14ac:dyDescent="0.2">
      <c r="A1238" s="77"/>
    </row>
    <row r="1239" spans="1:1" s="1" customFormat="1" x14ac:dyDescent="0.2">
      <c r="A1239" s="77"/>
    </row>
    <row r="1240" spans="1:1" s="1" customFormat="1" x14ac:dyDescent="0.2">
      <c r="A1240" s="77"/>
    </row>
  </sheetData>
  <sheetProtection password="CC94" sheet="1" objects="1" scenarios="1"/>
  <customSheetViews>
    <customSheetView guid="{2D0D8ACE-58F9-4063-BCC6-315AA1B89727}" showRuler="0">
      <pane ySplit="1" topLeftCell="A2" activePane="bottomLeft" state="frozenSplit"/>
      <selection pane="bottomLeft" sqref="A1:IV1"/>
      <pageMargins left="0.39370078740157483" right="0.19685039370078741" top="0.39370078740157483" bottom="0.39370078740157483" header="0" footer="0"/>
      <pageSetup paperSize="9" orientation="portrait" horizontalDpi="180" verticalDpi="180" r:id="rId1"/>
      <headerFooter alignWithMargins="0"/>
    </customSheetView>
    <customSheetView guid="{52A2D339-755A-4B4E-BB76-1032E8F25D3F}">
      <pane ySplit="1" topLeftCell="A2" activePane="bottomLeft" state="frozenSplit"/>
      <selection pane="bottomLeft" activeCell="E53" sqref="E16:E53"/>
      <pageMargins left="0.39370078740157483" right="0.19685039370078741" top="0.39370078740157483" bottom="0.39370078740157483" header="0" footer="0"/>
      <pageSetup paperSize="9" orientation="portrait" horizontalDpi="180" verticalDpi="180" r:id="rId2"/>
      <headerFooter alignWithMargins="0"/>
    </customSheetView>
  </customSheetViews>
  <mergeCells count="12">
    <mergeCell ref="A13:B13"/>
    <mergeCell ref="F13:G13"/>
    <mergeCell ref="A11:D11"/>
    <mergeCell ref="A1:I1"/>
    <mergeCell ref="A6:I6"/>
    <mergeCell ref="A7:I7"/>
    <mergeCell ref="A9:D9"/>
    <mergeCell ref="A2:I2"/>
    <mergeCell ref="A3:I3"/>
    <mergeCell ref="E9:I9"/>
    <mergeCell ref="E11:I11"/>
    <mergeCell ref="E13:E15"/>
  </mergeCells>
  <phoneticPr fontId="0" type="noConversion"/>
  <hyperlinks>
    <hyperlink ref="A1" location="Grundänderungen!G1" display="&gt; zurück zu Grundänderungen &lt;"/>
  </hyperlinks>
  <pageMargins left="0.39370078740157483" right="0.19685039370078741" top="0.39370078740157483" bottom="0.39370078740157483" header="0" footer="0"/>
  <pageSetup paperSize="9" orientation="portrait" horizontalDpi="180" verticalDpi="18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Zeros="0" workbookViewId="0">
      <pane ySplit="7" topLeftCell="A9" activePane="bottomLeft" state="frozenSplit"/>
      <selection pane="bottomLeft" sqref="A1:E1"/>
    </sheetView>
  </sheetViews>
  <sheetFormatPr baseColWidth="10" defaultRowHeight="12.75" x14ac:dyDescent="0.2"/>
  <cols>
    <col min="1" max="1" width="15.140625" style="314" customWidth="1"/>
    <col min="2" max="2" width="11.5703125" style="315" bestFit="1" customWidth="1"/>
    <col min="3" max="3" width="8.7109375" style="316" customWidth="1"/>
    <col min="4" max="4" width="11.5703125" style="315" bestFit="1" customWidth="1"/>
    <col min="5" max="5" width="2.5703125" style="315" customWidth="1"/>
    <col min="6" max="6" width="15.140625" style="314" customWidth="1"/>
    <col min="7" max="7" width="40.28515625" style="240" customWidth="1"/>
    <col min="8" max="8" width="11.5703125" style="315" bestFit="1" customWidth="1"/>
    <col min="9" max="9" width="8.7109375" style="316" customWidth="1"/>
    <col min="10" max="10" width="11.5703125" style="315" bestFit="1" customWidth="1"/>
  </cols>
  <sheetData>
    <row r="1" spans="1:10" s="1" customFormat="1" ht="33" customHeight="1" thickTop="1" thickBot="1" x14ac:dyDescent="0.25">
      <c r="A1" s="554" t="s">
        <v>197</v>
      </c>
      <c r="B1" s="555"/>
      <c r="C1" s="555"/>
      <c r="D1" s="556"/>
      <c r="E1" s="557"/>
    </row>
    <row r="2" spans="1:10" ht="13.5" thickTop="1" x14ac:dyDescent="0.2">
      <c r="G2" s="320"/>
    </row>
    <row r="3" spans="1:10" ht="26.25" x14ac:dyDescent="0.4">
      <c r="A3" s="585" t="s">
        <v>269</v>
      </c>
      <c r="B3" s="586"/>
      <c r="C3" s="586"/>
      <c r="D3" s="285"/>
      <c r="E3" s="286"/>
      <c r="F3" s="286"/>
      <c r="G3" s="286"/>
      <c r="H3" s="587" t="s">
        <v>249</v>
      </c>
      <c r="I3" s="587"/>
      <c r="J3" s="285"/>
    </row>
    <row r="4" spans="1:10" ht="15" x14ac:dyDescent="0.2">
      <c r="A4" s="588"/>
      <c r="B4" s="589"/>
      <c r="C4" s="590"/>
      <c r="D4" s="590"/>
      <c r="E4" s="590"/>
      <c r="F4" s="590"/>
      <c r="G4" s="287"/>
      <c r="H4" s="591"/>
      <c r="I4" s="591"/>
      <c r="J4" s="591"/>
    </row>
    <row r="5" spans="1:10" s="289" customFormat="1" ht="12" thickBot="1" x14ac:dyDescent="0.25">
      <c r="A5" s="592" t="s">
        <v>251</v>
      </c>
      <c r="B5" s="593"/>
      <c r="C5" s="594" t="s">
        <v>252</v>
      </c>
      <c r="D5" s="594"/>
      <c r="E5" s="594"/>
      <c r="F5" s="594"/>
      <c r="G5" s="288" t="s">
        <v>270</v>
      </c>
      <c r="H5" s="593"/>
      <c r="I5" s="593"/>
      <c r="J5" s="593"/>
    </row>
    <row r="6" spans="1:10" ht="18.75" thickTop="1" x14ac:dyDescent="0.25">
      <c r="A6" s="582" t="s">
        <v>254</v>
      </c>
      <c r="B6" s="583"/>
      <c r="C6" s="583"/>
      <c r="D6" s="584"/>
      <c r="E6" s="290"/>
      <c r="F6" s="582" t="s">
        <v>255</v>
      </c>
      <c r="G6" s="583"/>
      <c r="H6" s="583"/>
      <c r="I6" s="583"/>
      <c r="J6" s="584"/>
    </row>
    <row r="7" spans="1:10" s="297" customFormat="1" ht="26.25" thickBot="1" x14ac:dyDescent="0.25">
      <c r="A7" s="291" t="s">
        <v>256</v>
      </c>
      <c r="B7" s="292" t="s">
        <v>257</v>
      </c>
      <c r="C7" s="293" t="s">
        <v>258</v>
      </c>
      <c r="D7" s="294" t="s">
        <v>259</v>
      </c>
      <c r="E7" s="295"/>
      <c r="F7" s="291" t="s">
        <v>260</v>
      </c>
      <c r="G7" s="296" t="s">
        <v>261</v>
      </c>
      <c r="H7" s="292" t="s">
        <v>257</v>
      </c>
      <c r="I7" s="293" t="s">
        <v>258</v>
      </c>
      <c r="J7" s="294" t="s">
        <v>259</v>
      </c>
    </row>
    <row r="8" spans="1:10" ht="14.25" thickTop="1" x14ac:dyDescent="0.25">
      <c r="A8" s="298"/>
      <c r="B8" s="299"/>
      <c r="C8" s="300"/>
      <c r="D8" s="301">
        <f t="shared" ref="D8:D24" si="0">B8*C8</f>
        <v>0</v>
      </c>
      <c r="E8" s="302"/>
      <c r="F8" s="298"/>
      <c r="G8" s="303"/>
      <c r="H8" s="299"/>
      <c r="I8" s="300"/>
      <c r="J8" s="301">
        <f t="shared" ref="J8:J24" si="1">H8*I8</f>
        <v>0</v>
      </c>
    </row>
    <row r="9" spans="1:10" ht="13.5" x14ac:dyDescent="0.25">
      <c r="A9" s="304"/>
      <c r="B9" s="305"/>
      <c r="C9" s="306"/>
      <c r="D9" s="307">
        <f t="shared" si="0"/>
        <v>0</v>
      </c>
      <c r="E9" s="302"/>
      <c r="F9" s="304"/>
      <c r="G9" s="308"/>
      <c r="H9" s="305"/>
      <c r="I9" s="306"/>
      <c r="J9" s="307">
        <f t="shared" si="1"/>
        <v>0</v>
      </c>
    </row>
    <row r="10" spans="1:10" ht="13.5" x14ac:dyDescent="0.25">
      <c r="A10" s="304"/>
      <c r="B10" s="305"/>
      <c r="C10" s="306"/>
      <c r="D10" s="307">
        <f t="shared" si="0"/>
        <v>0</v>
      </c>
      <c r="E10" s="302"/>
      <c r="F10" s="304"/>
      <c r="G10" s="308"/>
      <c r="H10" s="305"/>
      <c r="I10" s="306"/>
      <c r="J10" s="307">
        <f t="shared" si="1"/>
        <v>0</v>
      </c>
    </row>
    <row r="11" spans="1:10" ht="13.5" x14ac:dyDescent="0.25">
      <c r="A11" s="304"/>
      <c r="B11" s="305"/>
      <c r="C11" s="306"/>
      <c r="D11" s="307">
        <f t="shared" si="0"/>
        <v>0</v>
      </c>
      <c r="E11" s="302"/>
      <c r="F11" s="304"/>
      <c r="G11" s="308"/>
      <c r="H11" s="305"/>
      <c r="I11" s="306"/>
      <c r="J11" s="307">
        <f t="shared" si="1"/>
        <v>0</v>
      </c>
    </row>
    <row r="12" spans="1:10" ht="13.5" x14ac:dyDescent="0.25">
      <c r="A12" s="304"/>
      <c r="B12" s="305"/>
      <c r="C12" s="306"/>
      <c r="D12" s="307">
        <f t="shared" si="0"/>
        <v>0</v>
      </c>
      <c r="E12" s="302"/>
      <c r="F12" s="304"/>
      <c r="G12" s="308"/>
      <c r="H12" s="305"/>
      <c r="I12" s="306"/>
      <c r="J12" s="307">
        <f t="shared" si="1"/>
        <v>0</v>
      </c>
    </row>
    <row r="13" spans="1:10" ht="13.5" x14ac:dyDescent="0.25">
      <c r="A13" s="304"/>
      <c r="B13" s="305"/>
      <c r="C13" s="306"/>
      <c r="D13" s="307">
        <f t="shared" si="0"/>
        <v>0</v>
      </c>
      <c r="E13" s="302"/>
      <c r="F13" s="304"/>
      <c r="G13" s="308"/>
      <c r="H13" s="305"/>
      <c r="I13" s="306"/>
      <c r="J13" s="307">
        <f t="shared" si="1"/>
        <v>0</v>
      </c>
    </row>
    <row r="14" spans="1:10" ht="13.5" x14ac:dyDescent="0.25">
      <c r="A14" s="304"/>
      <c r="B14" s="305"/>
      <c r="C14" s="306"/>
      <c r="D14" s="307">
        <f t="shared" si="0"/>
        <v>0</v>
      </c>
      <c r="E14" s="302"/>
      <c r="F14" s="304"/>
      <c r="G14" s="308"/>
      <c r="H14" s="305"/>
      <c r="I14" s="306"/>
      <c r="J14" s="307">
        <f t="shared" si="1"/>
        <v>0</v>
      </c>
    </row>
    <row r="15" spans="1:10" ht="13.5" x14ac:dyDescent="0.25">
      <c r="A15" s="304"/>
      <c r="B15" s="305"/>
      <c r="C15" s="306"/>
      <c r="D15" s="307">
        <f t="shared" si="0"/>
        <v>0</v>
      </c>
      <c r="E15" s="302"/>
      <c r="F15" s="304"/>
      <c r="G15" s="308"/>
      <c r="H15" s="305"/>
      <c r="I15" s="306"/>
      <c r="J15" s="307">
        <f t="shared" si="1"/>
        <v>0</v>
      </c>
    </row>
    <row r="16" spans="1:10" ht="13.5" x14ac:dyDescent="0.25">
      <c r="A16" s="304"/>
      <c r="B16" s="305"/>
      <c r="C16" s="306"/>
      <c r="D16" s="307">
        <f t="shared" si="0"/>
        <v>0</v>
      </c>
      <c r="E16" s="302"/>
      <c r="F16" s="304"/>
      <c r="G16" s="308"/>
      <c r="H16" s="305"/>
      <c r="I16" s="306"/>
      <c r="J16" s="307">
        <f t="shared" si="1"/>
        <v>0</v>
      </c>
    </row>
    <row r="17" spans="1:10" ht="13.5" x14ac:dyDescent="0.25">
      <c r="A17" s="304"/>
      <c r="B17" s="305"/>
      <c r="C17" s="306"/>
      <c r="D17" s="307">
        <f t="shared" si="0"/>
        <v>0</v>
      </c>
      <c r="E17" s="302"/>
      <c r="F17" s="304"/>
      <c r="G17" s="308"/>
      <c r="H17" s="305"/>
      <c r="I17" s="306"/>
      <c r="J17" s="307">
        <f t="shared" si="1"/>
        <v>0</v>
      </c>
    </row>
    <row r="18" spans="1:10" ht="13.5" x14ac:dyDescent="0.25">
      <c r="A18" s="304"/>
      <c r="B18" s="305"/>
      <c r="C18" s="306"/>
      <c r="D18" s="307">
        <f t="shared" si="0"/>
        <v>0</v>
      </c>
      <c r="E18" s="302"/>
      <c r="F18" s="304"/>
      <c r="G18" s="308"/>
      <c r="H18" s="305"/>
      <c r="I18" s="306"/>
      <c r="J18" s="307">
        <f t="shared" si="1"/>
        <v>0</v>
      </c>
    </row>
    <row r="19" spans="1:10" ht="13.5" x14ac:dyDescent="0.25">
      <c r="A19" s="304"/>
      <c r="B19" s="305"/>
      <c r="C19" s="306"/>
      <c r="D19" s="307">
        <f t="shared" si="0"/>
        <v>0</v>
      </c>
      <c r="E19" s="302"/>
      <c r="F19" s="304"/>
      <c r="G19" s="308"/>
      <c r="H19" s="305"/>
      <c r="I19" s="306"/>
      <c r="J19" s="307">
        <f t="shared" si="1"/>
        <v>0</v>
      </c>
    </row>
    <row r="20" spans="1:10" ht="13.5" x14ac:dyDescent="0.25">
      <c r="A20" s="304"/>
      <c r="B20" s="305"/>
      <c r="C20" s="306"/>
      <c r="D20" s="307">
        <f t="shared" si="0"/>
        <v>0</v>
      </c>
      <c r="E20" s="302"/>
      <c r="F20" s="304"/>
      <c r="G20" s="308"/>
      <c r="H20" s="305"/>
      <c r="I20" s="306"/>
      <c r="J20" s="307">
        <f t="shared" si="1"/>
        <v>0</v>
      </c>
    </row>
    <row r="21" spans="1:10" ht="13.5" x14ac:dyDescent="0.25">
      <c r="A21" s="304"/>
      <c r="B21" s="305"/>
      <c r="C21" s="306"/>
      <c r="D21" s="307">
        <f t="shared" si="0"/>
        <v>0</v>
      </c>
      <c r="E21" s="302"/>
      <c r="F21" s="304"/>
      <c r="G21" s="308"/>
      <c r="H21" s="305"/>
      <c r="I21" s="306"/>
      <c r="J21" s="307">
        <f t="shared" si="1"/>
        <v>0</v>
      </c>
    </row>
    <row r="22" spans="1:10" ht="13.5" x14ac:dyDescent="0.25">
      <c r="A22" s="304"/>
      <c r="B22" s="305"/>
      <c r="C22" s="306"/>
      <c r="D22" s="307">
        <f t="shared" si="0"/>
        <v>0</v>
      </c>
      <c r="E22" s="302"/>
      <c r="F22" s="304"/>
      <c r="G22" s="308"/>
      <c r="H22" s="305"/>
      <c r="I22" s="306"/>
      <c r="J22" s="307">
        <f t="shared" si="1"/>
        <v>0</v>
      </c>
    </row>
    <row r="23" spans="1:10" ht="13.5" x14ac:dyDescent="0.25">
      <c r="A23" s="304"/>
      <c r="B23" s="305"/>
      <c r="C23" s="306"/>
      <c r="D23" s="307">
        <f t="shared" si="0"/>
        <v>0</v>
      </c>
      <c r="E23" s="302"/>
      <c r="F23" s="304"/>
      <c r="G23" s="308"/>
      <c r="H23" s="305"/>
      <c r="I23" s="306"/>
      <c r="J23" s="307">
        <f t="shared" si="1"/>
        <v>0</v>
      </c>
    </row>
    <row r="24" spans="1:10" ht="14.25" thickBot="1" x14ac:dyDescent="0.3">
      <c r="A24" s="309"/>
      <c r="B24" s="310"/>
      <c r="C24" s="311"/>
      <c r="D24" s="312">
        <f t="shared" si="0"/>
        <v>0</v>
      </c>
      <c r="E24" s="302"/>
      <c r="F24" s="309"/>
      <c r="G24" s="313"/>
      <c r="H24" s="310"/>
      <c r="I24" s="311"/>
      <c r="J24" s="312">
        <f t="shared" si="1"/>
        <v>0</v>
      </c>
    </row>
    <row r="25" spans="1:10" ht="13.5" thickTop="1" x14ac:dyDescent="0.2"/>
  </sheetData>
  <sheetProtection password="CC94" sheet="1" objects="1" scenarios="1"/>
  <mergeCells count="11">
    <mergeCell ref="A1:E1"/>
    <mergeCell ref="A6:D6"/>
    <mergeCell ref="F6:J6"/>
    <mergeCell ref="A3:C3"/>
    <mergeCell ref="H3:I3"/>
    <mergeCell ref="A4:B4"/>
    <mergeCell ref="C4:F4"/>
    <mergeCell ref="H4:J4"/>
    <mergeCell ref="A5:B5"/>
    <mergeCell ref="C5:F5"/>
    <mergeCell ref="H5:J5"/>
  </mergeCells>
  <hyperlinks>
    <hyperlink ref="A1" location="Grundänderungen!G1" display="&gt; zurück zu Grundänderungen &lt;"/>
  </hyperlinks>
  <pageMargins left="0.31496062992125984" right="0.70866141732283472" top="0.78740157480314965" bottom="0.78740157480314965"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8" tint="-0.499984740745262"/>
  </sheetPr>
  <dimension ref="A1:M286"/>
  <sheetViews>
    <sheetView showGridLines="0" workbookViewId="0">
      <pane ySplit="1" topLeftCell="A17" activePane="bottomLeft" state="frozenSplit"/>
      <selection pane="bottomLeft" sqref="A1:F1"/>
    </sheetView>
  </sheetViews>
  <sheetFormatPr baseColWidth="10" defaultRowHeight="12.75" x14ac:dyDescent="0.2"/>
  <cols>
    <col min="1" max="1" width="3.5703125" style="1" customWidth="1"/>
    <col min="2" max="2" width="4.140625" style="29" customWidth="1"/>
    <col min="3" max="3" width="1.28515625" style="1" customWidth="1"/>
    <col min="4" max="4" width="11.42578125" style="1"/>
    <col min="5" max="5" width="45.7109375" style="1" customWidth="1"/>
    <col min="6" max="6" width="16" style="1" customWidth="1"/>
    <col min="7" max="16384" width="11.42578125" style="1"/>
  </cols>
  <sheetData>
    <row r="1" spans="1:13" s="51" customFormat="1" ht="17.25" thickTop="1" thickBot="1" x14ac:dyDescent="0.3">
      <c r="A1" s="402" t="s">
        <v>197</v>
      </c>
      <c r="B1" s="403"/>
      <c r="C1" s="403"/>
      <c r="D1" s="404"/>
      <c r="E1" s="404"/>
      <c r="F1" s="404"/>
      <c r="G1" s="1"/>
      <c r="H1" s="1"/>
      <c r="I1" s="1"/>
      <c r="J1" s="1"/>
      <c r="K1" s="1"/>
      <c r="L1" s="1"/>
      <c r="M1" s="1"/>
    </row>
    <row r="2" spans="1:13" ht="15" thickTop="1" x14ac:dyDescent="0.2">
      <c r="C2" s="29"/>
      <c r="F2" s="94" t="s">
        <v>17</v>
      </c>
    </row>
    <row r="3" spans="1:13" ht="23.25" customHeight="1" x14ac:dyDescent="0.35">
      <c r="A3" s="409" t="s">
        <v>119</v>
      </c>
      <c r="B3" s="398"/>
      <c r="C3" s="398"/>
      <c r="D3" s="398"/>
      <c r="E3" s="398"/>
      <c r="F3" s="398"/>
      <c r="G3" s="396" t="s">
        <v>273</v>
      </c>
      <c r="H3" s="396"/>
      <c r="I3" s="396"/>
      <c r="J3" s="396"/>
    </row>
    <row r="4" spans="1:13" ht="28.5" customHeight="1" x14ac:dyDescent="0.25">
      <c r="B4" s="173" t="s">
        <v>124</v>
      </c>
      <c r="C4" s="173"/>
      <c r="G4" s="396"/>
      <c r="H4" s="396"/>
      <c r="I4" s="396"/>
      <c r="J4" s="396"/>
    </row>
    <row r="5" spans="1:13" ht="21.75" customHeight="1" x14ac:dyDescent="0.25">
      <c r="A5" s="188"/>
      <c r="B5" s="190" t="s">
        <v>16</v>
      </c>
      <c r="C5" s="191"/>
      <c r="D5" s="410" t="str">
        <f>Grundänderungen!A11</f>
        <v>Musterhausen Nr. 999</v>
      </c>
      <c r="E5" s="410"/>
      <c r="F5" s="189"/>
      <c r="G5" s="396"/>
      <c r="H5" s="396"/>
      <c r="I5" s="396"/>
      <c r="J5" s="396"/>
    </row>
    <row r="6" spans="1:13" ht="10.5" customHeight="1" x14ac:dyDescent="0.25">
      <c r="B6" s="173"/>
      <c r="C6" s="173"/>
      <c r="G6" s="396"/>
      <c r="H6" s="396"/>
      <c r="I6" s="396"/>
      <c r="J6" s="396"/>
    </row>
    <row r="7" spans="1:13" ht="18" x14ac:dyDescent="0.25">
      <c r="A7" s="399" t="s">
        <v>120</v>
      </c>
      <c r="B7" s="398"/>
      <c r="C7" s="398"/>
      <c r="D7" s="398"/>
      <c r="E7" s="398"/>
      <c r="F7" s="398"/>
      <c r="G7" s="396"/>
      <c r="H7" s="396"/>
      <c r="I7" s="396"/>
      <c r="J7" s="396"/>
    </row>
    <row r="8" spans="1:13" ht="20.25" customHeight="1" x14ac:dyDescent="0.25">
      <c r="B8" s="173"/>
      <c r="C8" s="173"/>
      <c r="G8" s="396"/>
      <c r="H8" s="396"/>
      <c r="I8" s="396"/>
      <c r="J8" s="396"/>
    </row>
    <row r="9" spans="1:13" ht="18" x14ac:dyDescent="0.2">
      <c r="B9" s="400" t="s">
        <v>166</v>
      </c>
      <c r="C9" s="400"/>
      <c r="D9" s="398"/>
      <c r="E9" s="401"/>
      <c r="F9" s="401"/>
    </row>
    <row r="10" spans="1:13" ht="18" x14ac:dyDescent="0.25">
      <c r="B10" s="397" t="s">
        <v>171</v>
      </c>
      <c r="C10" s="397"/>
      <c r="D10" s="398"/>
      <c r="E10" s="391"/>
      <c r="F10" s="391"/>
    </row>
    <row r="11" spans="1:13" ht="18" x14ac:dyDescent="0.25">
      <c r="B11" s="397" t="s">
        <v>121</v>
      </c>
      <c r="C11" s="397"/>
      <c r="D11" s="398"/>
      <c r="E11" s="391"/>
      <c r="F11" s="391"/>
    </row>
    <row r="12" spans="1:13" ht="18" x14ac:dyDescent="0.25">
      <c r="B12" s="397" t="s">
        <v>122</v>
      </c>
      <c r="C12" s="397"/>
      <c r="D12" s="398"/>
      <c r="E12" s="391"/>
      <c r="F12" s="391"/>
    </row>
    <row r="13" spans="1:13" ht="18" x14ac:dyDescent="0.25">
      <c r="B13" s="397" t="s">
        <v>123</v>
      </c>
      <c r="C13" s="397"/>
      <c r="D13" s="398"/>
      <c r="E13" s="391"/>
      <c r="F13" s="391"/>
    </row>
    <row r="14" spans="1:13" ht="12" customHeight="1" thickBot="1" x14ac:dyDescent="0.3">
      <c r="B14" s="173"/>
      <c r="C14" s="173"/>
    </row>
    <row r="15" spans="1:13" ht="23.25" thickBot="1" x14ac:dyDescent="0.25">
      <c r="B15" s="182"/>
      <c r="C15" s="192"/>
      <c r="D15" s="392" t="s">
        <v>292</v>
      </c>
      <c r="E15" s="390"/>
      <c r="F15" s="390"/>
    </row>
    <row r="16" spans="1:13" ht="74.25" customHeight="1" thickBot="1" x14ac:dyDescent="0.3">
      <c r="B16" s="183"/>
      <c r="C16" s="175"/>
      <c r="D16" s="390"/>
      <c r="E16" s="390"/>
      <c r="F16" s="390"/>
    </row>
    <row r="17" spans="1:6" ht="23.25" thickBot="1" x14ac:dyDescent="0.25">
      <c r="B17" s="184"/>
      <c r="C17" s="192"/>
      <c r="D17" s="392" t="s">
        <v>18</v>
      </c>
      <c r="E17" s="390"/>
      <c r="F17" s="390"/>
    </row>
    <row r="18" spans="1:6" ht="39" customHeight="1" thickBot="1" x14ac:dyDescent="0.25">
      <c r="C18" s="29"/>
      <c r="D18" s="390"/>
      <c r="E18" s="390"/>
      <c r="F18" s="390"/>
    </row>
    <row r="19" spans="1:6" ht="23.25" thickBot="1" x14ac:dyDescent="0.25">
      <c r="B19" s="182"/>
      <c r="C19" s="192"/>
      <c r="D19" s="392" t="s">
        <v>296</v>
      </c>
      <c r="E19" s="390"/>
      <c r="F19" s="390"/>
    </row>
    <row r="20" spans="1:6" ht="75" customHeight="1" thickBot="1" x14ac:dyDescent="0.3">
      <c r="B20" s="183"/>
      <c r="C20" s="175"/>
      <c r="D20" s="390"/>
      <c r="E20" s="390"/>
      <c r="F20" s="390"/>
    </row>
    <row r="21" spans="1:6" ht="23.25" thickBot="1" x14ac:dyDescent="0.25">
      <c r="B21" s="184"/>
      <c r="C21" s="192"/>
      <c r="D21" s="392" t="s">
        <v>19</v>
      </c>
      <c r="E21" s="390"/>
      <c r="F21" s="390"/>
    </row>
    <row r="22" spans="1:6" ht="54" customHeight="1" thickBot="1" x14ac:dyDescent="0.25">
      <c r="C22" s="29"/>
      <c r="D22" s="390"/>
      <c r="E22" s="390"/>
      <c r="F22" s="390"/>
    </row>
    <row r="23" spans="1:6" ht="24" customHeight="1" thickBot="1" x14ac:dyDescent="0.25">
      <c r="B23" s="182"/>
      <c r="C23" s="192"/>
      <c r="D23" s="392" t="s">
        <v>125</v>
      </c>
      <c r="E23" s="390"/>
      <c r="F23" s="390"/>
    </row>
    <row r="24" spans="1:6" ht="30" customHeight="1" thickBot="1" x14ac:dyDescent="0.25">
      <c r="B24" s="192"/>
      <c r="C24" s="192"/>
      <c r="D24" s="390"/>
      <c r="E24" s="390"/>
      <c r="F24" s="390"/>
    </row>
    <row r="25" spans="1:6" ht="23.25" customHeight="1" thickBot="1" x14ac:dyDescent="0.25">
      <c r="B25" s="182"/>
      <c r="C25" s="192"/>
      <c r="D25" s="392" t="s">
        <v>20</v>
      </c>
      <c r="E25" s="390"/>
      <c r="F25" s="390"/>
    </row>
    <row r="26" spans="1:6" ht="42" customHeight="1" x14ac:dyDescent="0.2">
      <c r="B26" s="192"/>
      <c r="C26" s="192"/>
      <c r="D26" s="390"/>
      <c r="E26" s="390"/>
      <c r="F26" s="390"/>
    </row>
    <row r="27" spans="1:6" ht="24" customHeight="1" x14ac:dyDescent="0.25">
      <c r="B27" s="407"/>
      <c r="C27" s="407"/>
      <c r="D27" s="408"/>
      <c r="E27" s="408"/>
      <c r="F27" s="408"/>
    </row>
    <row r="28" spans="1:6" ht="18" x14ac:dyDescent="0.25">
      <c r="B28" s="405" t="s">
        <v>126</v>
      </c>
      <c r="C28" s="405"/>
      <c r="D28" s="406"/>
      <c r="E28" s="406"/>
      <c r="F28" s="398"/>
    </row>
    <row r="31" spans="1:6" ht="54.75" customHeight="1" x14ac:dyDescent="0.2"/>
    <row r="32" spans="1:6" s="185" customFormat="1" ht="15.75" x14ac:dyDescent="0.25">
      <c r="A32" s="393" t="s">
        <v>0</v>
      </c>
      <c r="B32" s="393"/>
      <c r="C32" s="393"/>
      <c r="D32" s="393"/>
      <c r="E32" s="393"/>
      <c r="F32" s="393"/>
    </row>
    <row r="33" spans="1:6" s="185" customFormat="1" ht="28.5" customHeight="1" x14ac:dyDescent="0.25">
      <c r="A33" s="186"/>
      <c r="B33" s="186"/>
      <c r="C33" s="186"/>
      <c r="D33" s="186"/>
      <c r="E33" s="186"/>
      <c r="F33" s="186"/>
    </row>
    <row r="34" spans="1:6" s="185" customFormat="1" ht="30" customHeight="1" x14ac:dyDescent="0.25">
      <c r="A34" s="395" t="s">
        <v>1</v>
      </c>
      <c r="B34" s="395"/>
      <c r="C34" s="395"/>
      <c r="D34" s="395"/>
      <c r="E34" s="395"/>
      <c r="F34" s="395"/>
    </row>
    <row r="35" spans="1:6" s="185" customFormat="1" ht="15.75" x14ac:dyDescent="0.25">
      <c r="A35" s="186"/>
      <c r="B35" s="186"/>
      <c r="C35" s="186"/>
      <c r="D35" s="186"/>
      <c r="E35" s="186"/>
      <c r="F35" s="186"/>
    </row>
    <row r="36" spans="1:6" s="185" customFormat="1" ht="38.25" customHeight="1" x14ac:dyDescent="0.25">
      <c r="A36" s="395" t="s">
        <v>2</v>
      </c>
      <c r="B36" s="395"/>
      <c r="C36" s="395"/>
      <c r="D36" s="395"/>
      <c r="E36" s="395"/>
      <c r="F36" s="395"/>
    </row>
    <row r="37" spans="1:6" s="185" customFormat="1" ht="15.75" x14ac:dyDescent="0.25">
      <c r="A37" s="186"/>
      <c r="B37" s="186"/>
      <c r="C37" s="186"/>
      <c r="D37" s="186"/>
      <c r="E37" s="186"/>
      <c r="F37" s="186"/>
    </row>
    <row r="38" spans="1:6" s="185" customFormat="1" ht="56.25" customHeight="1" x14ac:dyDescent="0.25">
      <c r="A38" s="395" t="s">
        <v>3</v>
      </c>
      <c r="B38" s="395"/>
      <c r="C38" s="395"/>
      <c r="D38" s="395"/>
      <c r="E38" s="395"/>
      <c r="F38" s="395"/>
    </row>
    <row r="39" spans="1:6" s="185" customFormat="1" ht="15.75" x14ac:dyDescent="0.25">
      <c r="A39" s="186"/>
      <c r="B39" s="186"/>
      <c r="C39" s="186"/>
      <c r="D39" s="186"/>
      <c r="E39" s="186"/>
      <c r="F39" s="186"/>
    </row>
    <row r="40" spans="1:6" s="185" customFormat="1" ht="114" customHeight="1" x14ac:dyDescent="0.25">
      <c r="A40" s="394" t="s">
        <v>4</v>
      </c>
      <c r="B40" s="395"/>
      <c r="C40" s="395"/>
      <c r="D40" s="395"/>
      <c r="E40" s="395"/>
      <c r="F40" s="395"/>
    </row>
    <row r="41" spans="1:6" s="185" customFormat="1" ht="15.75" x14ac:dyDescent="0.25">
      <c r="A41" s="186"/>
      <c r="B41" s="186"/>
      <c r="C41" s="186"/>
      <c r="D41" s="186"/>
      <c r="E41" s="186"/>
      <c r="F41" s="186"/>
    </row>
    <row r="42" spans="1:6" s="185" customFormat="1" ht="67.5" customHeight="1" x14ac:dyDescent="0.25">
      <c r="A42" s="394" t="s">
        <v>5</v>
      </c>
      <c r="B42" s="390"/>
      <c r="C42" s="390"/>
      <c r="D42" s="390"/>
      <c r="E42" s="390"/>
      <c r="F42" s="390"/>
    </row>
    <row r="43" spans="1:6" s="185" customFormat="1" ht="15.75" x14ac:dyDescent="0.25">
      <c r="A43" s="186"/>
      <c r="B43" s="186"/>
      <c r="C43" s="186"/>
      <c r="D43" s="186"/>
      <c r="E43" s="186"/>
      <c r="F43" s="186"/>
    </row>
    <row r="44" spans="1:6" s="185" customFormat="1" ht="180" customHeight="1" x14ac:dyDescent="0.25">
      <c r="A44" s="394" t="s">
        <v>293</v>
      </c>
      <c r="B44" s="390"/>
      <c r="C44" s="390"/>
      <c r="D44" s="390"/>
      <c r="E44" s="390"/>
      <c r="F44" s="390"/>
    </row>
    <row r="45" spans="1:6" s="185" customFormat="1" ht="15.75" x14ac:dyDescent="0.25">
      <c r="A45" s="186"/>
      <c r="B45" s="186"/>
      <c r="C45" s="186"/>
      <c r="D45" s="186"/>
      <c r="E45" s="186"/>
      <c r="F45" s="186"/>
    </row>
    <row r="46" spans="1:6" s="185" customFormat="1" ht="15.75" x14ac:dyDescent="0.25">
      <c r="A46" s="186"/>
      <c r="B46" s="187" t="s">
        <v>8</v>
      </c>
      <c r="C46" s="390" t="s">
        <v>6</v>
      </c>
      <c r="D46" s="390"/>
      <c r="E46" s="390"/>
      <c r="F46" s="390"/>
    </row>
    <row r="47" spans="1:6" s="185" customFormat="1" ht="15.75" x14ac:dyDescent="0.25">
      <c r="A47" s="186"/>
      <c r="B47" s="187"/>
      <c r="C47" s="186"/>
      <c r="D47" s="186"/>
      <c r="E47" s="186"/>
      <c r="F47" s="186"/>
    </row>
    <row r="48" spans="1:6" s="185" customFormat="1" ht="30.75" customHeight="1" x14ac:dyDescent="0.25">
      <c r="A48" s="186"/>
      <c r="B48" s="187" t="s">
        <v>8</v>
      </c>
      <c r="C48" s="395" t="s">
        <v>7</v>
      </c>
      <c r="D48" s="395"/>
      <c r="E48" s="395"/>
      <c r="F48" s="395"/>
    </row>
    <row r="49" spans="1:6" s="185" customFormat="1" ht="15.75" x14ac:dyDescent="0.25">
      <c r="A49" s="186"/>
      <c r="B49" s="187"/>
      <c r="C49" s="186"/>
      <c r="D49" s="186"/>
      <c r="E49" s="186"/>
      <c r="F49" s="186"/>
    </row>
    <row r="50" spans="1:6" s="185" customFormat="1" ht="45.75" customHeight="1" x14ac:dyDescent="0.25">
      <c r="A50" s="186"/>
      <c r="B50" s="187" t="s">
        <v>8</v>
      </c>
      <c r="C50" s="395" t="s">
        <v>294</v>
      </c>
      <c r="D50" s="395"/>
      <c r="E50" s="395"/>
      <c r="F50" s="395"/>
    </row>
    <row r="51" spans="1:6" s="185" customFormat="1" ht="15.75" x14ac:dyDescent="0.25">
      <c r="A51" s="186"/>
      <c r="B51" s="186"/>
      <c r="C51" s="186"/>
      <c r="D51" s="186"/>
      <c r="E51" s="186"/>
      <c r="F51" s="186"/>
    </row>
    <row r="52" spans="1:6" s="185" customFormat="1" ht="15.75" x14ac:dyDescent="0.25">
      <c r="A52" s="186"/>
      <c r="B52" s="186"/>
      <c r="C52" s="186"/>
      <c r="D52" s="186"/>
      <c r="E52" s="186"/>
      <c r="F52" s="186"/>
    </row>
    <row r="53" spans="1:6" s="185" customFormat="1" ht="15.75" x14ac:dyDescent="0.25">
      <c r="A53" s="186"/>
      <c r="B53" s="186"/>
      <c r="C53" s="186"/>
      <c r="D53" s="186"/>
      <c r="E53" s="186"/>
      <c r="F53" s="186"/>
    </row>
    <row r="54" spans="1:6" s="185" customFormat="1" ht="15.75" x14ac:dyDescent="0.25">
      <c r="A54" s="186"/>
      <c r="B54" s="186"/>
      <c r="C54" s="186"/>
      <c r="D54" s="186"/>
      <c r="E54" s="186"/>
      <c r="F54" s="186"/>
    </row>
    <row r="55" spans="1:6" s="185" customFormat="1" ht="81.75" customHeight="1" x14ac:dyDescent="0.25">
      <c r="A55" s="186"/>
      <c r="B55" s="186"/>
      <c r="C55" s="186"/>
      <c r="D55" s="186"/>
      <c r="E55" s="186"/>
      <c r="F55" s="186"/>
    </row>
    <row r="56" spans="1:6" s="185" customFormat="1" ht="54" customHeight="1" x14ac:dyDescent="0.25">
      <c r="A56" s="394" t="s">
        <v>15</v>
      </c>
      <c r="B56" s="395"/>
      <c r="C56" s="395"/>
      <c r="D56" s="395"/>
      <c r="E56" s="395"/>
      <c r="F56" s="395"/>
    </row>
    <row r="57" spans="1:6" s="185" customFormat="1" ht="15.75" x14ac:dyDescent="0.25">
      <c r="A57" s="186"/>
      <c r="B57" s="186"/>
      <c r="C57" s="186"/>
      <c r="D57" s="186"/>
      <c r="E57" s="186"/>
      <c r="F57" s="186"/>
    </row>
    <row r="58" spans="1:6" s="185" customFormat="1" ht="38.25" customHeight="1" x14ac:dyDescent="0.25">
      <c r="A58" s="394" t="s">
        <v>9</v>
      </c>
      <c r="B58" s="390"/>
      <c r="C58" s="390"/>
      <c r="D58" s="390"/>
      <c r="E58" s="390"/>
      <c r="F58" s="390"/>
    </row>
    <row r="59" spans="1:6" s="185" customFormat="1" ht="15.75" x14ac:dyDescent="0.25">
      <c r="A59" s="186"/>
      <c r="B59" s="186"/>
      <c r="C59" s="186"/>
      <c r="D59" s="186"/>
      <c r="E59" s="186"/>
      <c r="F59" s="186"/>
    </row>
    <row r="60" spans="1:6" s="185" customFormat="1" ht="54" customHeight="1" x14ac:dyDescent="0.25">
      <c r="A60" s="395" t="s">
        <v>10</v>
      </c>
      <c r="B60" s="390"/>
      <c r="C60" s="390"/>
      <c r="D60" s="390"/>
      <c r="E60" s="390"/>
      <c r="F60" s="390"/>
    </row>
    <row r="61" spans="1:6" s="185" customFormat="1" ht="15.75" x14ac:dyDescent="0.25">
      <c r="A61" s="186"/>
      <c r="B61" s="186"/>
      <c r="C61" s="186"/>
      <c r="D61" s="186"/>
      <c r="E61" s="186"/>
      <c r="F61" s="186"/>
    </row>
    <row r="62" spans="1:6" s="185" customFormat="1" ht="60" customHeight="1" x14ac:dyDescent="0.25">
      <c r="A62" s="395" t="s">
        <v>11</v>
      </c>
      <c r="B62" s="390"/>
      <c r="C62" s="390"/>
      <c r="D62" s="390"/>
      <c r="E62" s="390"/>
      <c r="F62" s="390"/>
    </row>
    <row r="63" spans="1:6" s="185" customFormat="1" ht="15.75" x14ac:dyDescent="0.25">
      <c r="A63" s="186"/>
      <c r="B63" s="186"/>
      <c r="C63" s="186"/>
      <c r="D63" s="186"/>
      <c r="E63" s="186"/>
      <c r="F63" s="186"/>
    </row>
    <row r="64" spans="1:6" s="185" customFormat="1" ht="18" customHeight="1" x14ac:dyDescent="0.25">
      <c r="A64" s="186"/>
      <c r="B64" s="187" t="s">
        <v>8</v>
      </c>
      <c r="C64" s="395" t="s">
        <v>6</v>
      </c>
      <c r="D64" s="395"/>
      <c r="E64" s="395"/>
      <c r="F64" s="395"/>
    </row>
    <row r="65" spans="1:6" s="185" customFormat="1" ht="15.75" x14ac:dyDescent="0.25">
      <c r="A65" s="186"/>
      <c r="B65" s="186"/>
      <c r="C65" s="186"/>
      <c r="D65" s="186"/>
      <c r="E65" s="186"/>
      <c r="F65" s="186"/>
    </row>
    <row r="66" spans="1:6" s="185" customFormat="1" ht="31.5" customHeight="1" x14ac:dyDescent="0.25">
      <c r="A66" s="186"/>
      <c r="B66" s="187" t="s">
        <v>8</v>
      </c>
      <c r="C66" s="395" t="s">
        <v>12</v>
      </c>
      <c r="D66" s="395"/>
      <c r="E66" s="395"/>
      <c r="F66" s="395"/>
    </row>
    <row r="67" spans="1:6" s="185" customFormat="1" ht="15.75" x14ac:dyDescent="0.25">
      <c r="A67" s="186"/>
      <c r="B67" s="186"/>
      <c r="C67" s="186"/>
      <c r="D67" s="186"/>
      <c r="E67" s="186"/>
      <c r="F67" s="186"/>
    </row>
    <row r="68" spans="1:6" s="185" customFormat="1" ht="34.5" customHeight="1" x14ac:dyDescent="0.25">
      <c r="A68" s="394" t="s">
        <v>13</v>
      </c>
      <c r="B68" s="390"/>
      <c r="C68" s="390"/>
      <c r="D68" s="390"/>
      <c r="E68" s="390"/>
      <c r="F68" s="390"/>
    </row>
    <row r="69" spans="1:6" s="185" customFormat="1" ht="15.75" x14ac:dyDescent="0.25">
      <c r="A69" s="186"/>
      <c r="B69" s="186"/>
      <c r="C69" s="186"/>
      <c r="D69" s="186"/>
      <c r="E69" s="186"/>
      <c r="F69" s="186"/>
    </row>
    <row r="70" spans="1:6" s="185" customFormat="1" ht="84.75" customHeight="1" x14ac:dyDescent="0.25">
      <c r="A70" s="395" t="s">
        <v>14</v>
      </c>
      <c r="B70" s="390"/>
      <c r="C70" s="390"/>
      <c r="D70" s="390"/>
      <c r="E70" s="390"/>
      <c r="F70" s="390"/>
    </row>
    <row r="71" spans="1:6" s="185" customFormat="1" ht="15.75" x14ac:dyDescent="0.25">
      <c r="A71" s="186"/>
      <c r="B71" s="186"/>
      <c r="C71" s="186"/>
      <c r="D71" s="186"/>
      <c r="E71" s="186"/>
      <c r="F71" s="186"/>
    </row>
    <row r="72" spans="1:6" s="185" customFormat="1" ht="15.75" x14ac:dyDescent="0.25">
      <c r="A72" s="186"/>
      <c r="B72" s="186"/>
      <c r="C72" s="186"/>
      <c r="D72" s="186"/>
      <c r="E72" s="186"/>
      <c r="F72" s="186"/>
    </row>
    <row r="73" spans="1:6" s="185" customFormat="1" ht="15.75" x14ac:dyDescent="0.25">
      <c r="A73" s="186"/>
      <c r="B73" s="186"/>
      <c r="C73" s="186"/>
      <c r="D73" s="186"/>
      <c r="E73" s="186"/>
      <c r="F73" s="186"/>
    </row>
    <row r="74" spans="1:6" s="185" customFormat="1" ht="15.75" x14ac:dyDescent="0.25">
      <c r="A74" s="186"/>
      <c r="B74" s="186"/>
      <c r="C74" s="186"/>
      <c r="D74" s="186"/>
      <c r="E74" s="186"/>
      <c r="F74" s="186"/>
    </row>
    <row r="75" spans="1:6" s="185" customFormat="1" ht="15.75" x14ac:dyDescent="0.25">
      <c r="A75" s="186"/>
      <c r="B75" s="186"/>
      <c r="C75" s="186"/>
      <c r="D75" s="186"/>
      <c r="E75" s="186"/>
      <c r="F75" s="186"/>
    </row>
    <row r="76" spans="1:6" s="185" customFormat="1" ht="15.75" x14ac:dyDescent="0.25">
      <c r="A76" s="186"/>
      <c r="B76" s="186"/>
      <c r="C76" s="186"/>
      <c r="D76" s="186"/>
      <c r="E76" s="186"/>
      <c r="F76" s="186"/>
    </row>
    <row r="77" spans="1:6" s="185" customFormat="1" ht="15.75" x14ac:dyDescent="0.25">
      <c r="A77" s="186"/>
      <c r="B77" s="186"/>
      <c r="C77" s="186"/>
      <c r="D77" s="186"/>
      <c r="E77" s="186"/>
      <c r="F77" s="186"/>
    </row>
    <row r="78" spans="1:6" s="185" customFormat="1" ht="15.75" x14ac:dyDescent="0.25">
      <c r="A78" s="186"/>
      <c r="B78" s="186"/>
      <c r="C78" s="186"/>
      <c r="D78" s="186"/>
      <c r="E78" s="186"/>
      <c r="F78" s="186"/>
    </row>
    <row r="79" spans="1:6" s="185" customFormat="1" ht="15.75" x14ac:dyDescent="0.25">
      <c r="A79" s="186"/>
      <c r="B79" s="186"/>
      <c r="C79" s="186"/>
      <c r="D79" s="186"/>
      <c r="E79" s="186"/>
      <c r="F79" s="186"/>
    </row>
    <row r="80" spans="1:6" s="185" customFormat="1" ht="15.75" x14ac:dyDescent="0.25">
      <c r="A80" s="186"/>
      <c r="B80" s="186"/>
      <c r="C80" s="186"/>
      <c r="D80" s="186"/>
      <c r="E80" s="186"/>
      <c r="F80" s="186"/>
    </row>
    <row r="81" spans="1:6" s="185" customFormat="1" ht="15.75" x14ac:dyDescent="0.25">
      <c r="A81" s="186"/>
      <c r="B81" s="186"/>
      <c r="C81" s="186"/>
      <c r="D81" s="186"/>
      <c r="E81" s="186"/>
      <c r="F81" s="186"/>
    </row>
    <row r="82" spans="1:6" s="185" customFormat="1" ht="15.75" x14ac:dyDescent="0.25">
      <c r="A82" s="186"/>
      <c r="B82" s="186"/>
      <c r="C82" s="186"/>
      <c r="D82" s="186"/>
      <c r="E82" s="186"/>
      <c r="F82" s="186"/>
    </row>
    <row r="83" spans="1:6" s="185" customFormat="1" ht="15.75" x14ac:dyDescent="0.25">
      <c r="A83" s="186"/>
      <c r="B83" s="186"/>
      <c r="C83" s="186"/>
      <c r="D83" s="186"/>
      <c r="E83" s="186"/>
      <c r="F83" s="186"/>
    </row>
    <row r="84" spans="1:6" s="185" customFormat="1" ht="15.75" x14ac:dyDescent="0.25">
      <c r="A84" s="186"/>
      <c r="B84" s="186"/>
      <c r="C84" s="186"/>
      <c r="D84" s="186"/>
      <c r="E84" s="186"/>
      <c r="F84" s="186"/>
    </row>
    <row r="85" spans="1:6" s="185" customFormat="1" ht="15.75" x14ac:dyDescent="0.25">
      <c r="A85" s="186"/>
      <c r="B85" s="186"/>
      <c r="C85" s="186"/>
      <c r="D85" s="186"/>
      <c r="E85" s="186"/>
      <c r="F85" s="186"/>
    </row>
    <row r="86" spans="1:6" s="185" customFormat="1" ht="15.75" x14ac:dyDescent="0.25">
      <c r="A86" s="186"/>
      <c r="B86" s="186"/>
      <c r="C86" s="186"/>
      <c r="D86" s="186"/>
      <c r="E86" s="186"/>
      <c r="F86" s="186"/>
    </row>
    <row r="87" spans="1:6" s="185" customFormat="1" ht="15.75" x14ac:dyDescent="0.25">
      <c r="A87" s="186"/>
      <c r="B87" s="186"/>
      <c r="C87" s="186"/>
      <c r="D87" s="186"/>
      <c r="E87" s="186"/>
      <c r="F87" s="186"/>
    </row>
    <row r="88" spans="1:6" s="185" customFormat="1" ht="15.75" x14ac:dyDescent="0.25">
      <c r="A88" s="186"/>
      <c r="B88" s="186"/>
      <c r="C88" s="186"/>
      <c r="D88" s="186"/>
      <c r="E88" s="186"/>
      <c r="F88" s="186"/>
    </row>
    <row r="89" spans="1:6" s="185" customFormat="1" ht="15.75" x14ac:dyDescent="0.25">
      <c r="A89" s="186"/>
      <c r="B89" s="186"/>
      <c r="C89" s="186"/>
      <c r="D89" s="186"/>
      <c r="E89" s="186"/>
      <c r="F89" s="186"/>
    </row>
    <row r="90" spans="1:6" s="185" customFormat="1" ht="15.75" x14ac:dyDescent="0.25">
      <c r="A90" s="186"/>
      <c r="B90" s="186"/>
      <c r="C90" s="186"/>
      <c r="D90" s="186"/>
      <c r="E90" s="186"/>
      <c r="F90" s="186"/>
    </row>
    <row r="91" spans="1:6" s="185" customFormat="1" ht="15.75" x14ac:dyDescent="0.25">
      <c r="A91" s="186"/>
      <c r="B91" s="186"/>
      <c r="C91" s="186"/>
      <c r="D91" s="186"/>
      <c r="E91" s="186"/>
      <c r="F91" s="186"/>
    </row>
    <row r="92" spans="1:6" s="185" customFormat="1" ht="15.75" x14ac:dyDescent="0.25">
      <c r="A92" s="186"/>
      <c r="B92" s="186"/>
      <c r="C92" s="186"/>
      <c r="D92" s="186"/>
      <c r="E92" s="186"/>
      <c r="F92" s="186"/>
    </row>
    <row r="93" spans="1:6" s="185" customFormat="1" ht="15.75" x14ac:dyDescent="0.25">
      <c r="A93" s="186"/>
      <c r="B93" s="186"/>
      <c r="C93" s="186"/>
      <c r="D93" s="186"/>
      <c r="E93" s="186"/>
      <c r="F93" s="186"/>
    </row>
    <row r="94" spans="1:6" s="185" customFormat="1" ht="15.75" x14ac:dyDescent="0.25">
      <c r="A94" s="186"/>
      <c r="B94" s="186"/>
      <c r="C94" s="186"/>
      <c r="D94" s="186"/>
      <c r="E94" s="186"/>
      <c r="F94" s="186"/>
    </row>
    <row r="95" spans="1:6" s="185" customFormat="1" ht="15.75" x14ac:dyDescent="0.25">
      <c r="A95" s="186"/>
      <c r="B95" s="186"/>
      <c r="C95" s="186"/>
      <c r="D95" s="186"/>
      <c r="E95" s="186"/>
      <c r="F95" s="186"/>
    </row>
    <row r="96" spans="1:6" s="185" customFormat="1" ht="15.75" x14ac:dyDescent="0.25">
      <c r="A96" s="186"/>
      <c r="B96" s="186"/>
      <c r="C96" s="186"/>
      <c r="D96" s="186"/>
      <c r="E96" s="186"/>
      <c r="F96" s="186"/>
    </row>
    <row r="97" spans="1:6" s="185" customFormat="1" ht="15.75" x14ac:dyDescent="0.25">
      <c r="A97" s="186"/>
      <c r="B97" s="186"/>
      <c r="C97" s="186"/>
      <c r="D97" s="186"/>
      <c r="E97" s="186"/>
      <c r="F97" s="186"/>
    </row>
    <row r="98" spans="1:6" s="185" customFormat="1" ht="15.75" x14ac:dyDescent="0.25">
      <c r="A98" s="186"/>
      <c r="B98" s="186"/>
      <c r="C98" s="186"/>
      <c r="D98" s="186"/>
      <c r="E98" s="186"/>
      <c r="F98" s="186"/>
    </row>
    <row r="99" spans="1:6" s="185" customFormat="1" ht="15.75" x14ac:dyDescent="0.25">
      <c r="A99" s="186"/>
      <c r="B99" s="186"/>
      <c r="C99" s="186"/>
      <c r="D99" s="186"/>
      <c r="E99" s="186"/>
      <c r="F99" s="186"/>
    </row>
    <row r="100" spans="1:6" s="185" customFormat="1" ht="15.75" x14ac:dyDescent="0.25">
      <c r="A100" s="186"/>
      <c r="B100" s="186"/>
      <c r="C100" s="186"/>
      <c r="D100" s="186"/>
      <c r="E100" s="186"/>
      <c r="F100" s="186"/>
    </row>
    <row r="101" spans="1:6" s="185" customFormat="1" ht="15.75" x14ac:dyDescent="0.25">
      <c r="A101" s="186"/>
      <c r="B101" s="186"/>
      <c r="C101" s="186"/>
      <c r="D101" s="186"/>
      <c r="E101" s="186"/>
      <c r="F101" s="186"/>
    </row>
    <row r="102" spans="1:6" s="185" customFormat="1" ht="15.75" x14ac:dyDescent="0.25">
      <c r="A102" s="186"/>
      <c r="B102" s="186"/>
      <c r="C102" s="186"/>
      <c r="D102" s="186"/>
      <c r="E102" s="186"/>
      <c r="F102" s="186"/>
    </row>
    <row r="103" spans="1:6" s="185" customFormat="1" ht="15.75" x14ac:dyDescent="0.25">
      <c r="A103" s="186"/>
      <c r="B103" s="186"/>
      <c r="C103" s="186"/>
      <c r="D103" s="186"/>
      <c r="E103" s="186"/>
      <c r="F103" s="186"/>
    </row>
    <row r="104" spans="1:6" s="185" customFormat="1" ht="15.75" x14ac:dyDescent="0.25">
      <c r="A104" s="186"/>
      <c r="B104" s="186"/>
      <c r="C104" s="186"/>
      <c r="D104" s="186"/>
      <c r="E104" s="186"/>
      <c r="F104" s="186"/>
    </row>
    <row r="105" spans="1:6" s="185" customFormat="1" ht="15.75" x14ac:dyDescent="0.25">
      <c r="A105" s="186"/>
      <c r="B105" s="186"/>
      <c r="C105" s="186"/>
      <c r="D105" s="186"/>
      <c r="E105" s="186"/>
      <c r="F105" s="186"/>
    </row>
    <row r="106" spans="1:6" s="185" customFormat="1" ht="15.75" x14ac:dyDescent="0.25">
      <c r="A106" s="186"/>
      <c r="B106" s="186"/>
      <c r="C106" s="186"/>
      <c r="D106" s="186"/>
      <c r="E106" s="186"/>
      <c r="F106" s="186"/>
    </row>
    <row r="107" spans="1:6" s="185" customFormat="1" ht="15.75" x14ac:dyDescent="0.25">
      <c r="A107" s="186"/>
      <c r="B107" s="186"/>
      <c r="C107" s="186"/>
      <c r="D107" s="186"/>
      <c r="E107" s="186"/>
      <c r="F107" s="186"/>
    </row>
    <row r="108" spans="1:6" s="185" customFormat="1" ht="15.75" x14ac:dyDescent="0.25">
      <c r="A108" s="186"/>
      <c r="B108" s="186"/>
      <c r="C108" s="186"/>
      <c r="D108" s="186"/>
      <c r="E108" s="186"/>
      <c r="F108" s="186"/>
    </row>
    <row r="109" spans="1:6" s="185" customFormat="1" ht="15.75" x14ac:dyDescent="0.25">
      <c r="A109" s="186"/>
      <c r="B109" s="186"/>
      <c r="C109" s="186"/>
      <c r="D109" s="186"/>
      <c r="E109" s="186"/>
      <c r="F109" s="186"/>
    </row>
    <row r="110" spans="1:6" s="185" customFormat="1" ht="15.75" x14ac:dyDescent="0.25">
      <c r="A110" s="186"/>
      <c r="B110" s="186"/>
      <c r="C110" s="186"/>
      <c r="D110" s="186"/>
      <c r="E110" s="186"/>
      <c r="F110" s="186"/>
    </row>
    <row r="111" spans="1:6" s="185" customFormat="1" ht="15.75" x14ac:dyDescent="0.25">
      <c r="A111" s="186"/>
      <c r="B111" s="186"/>
      <c r="C111" s="186"/>
      <c r="D111" s="186"/>
      <c r="E111" s="186"/>
      <c r="F111" s="186"/>
    </row>
    <row r="112" spans="1:6" s="185" customFormat="1" ht="15.75" x14ac:dyDescent="0.25">
      <c r="A112" s="186"/>
      <c r="B112" s="186"/>
      <c r="C112" s="186"/>
      <c r="D112" s="186"/>
      <c r="E112" s="186"/>
      <c r="F112" s="186"/>
    </row>
    <row r="113" spans="1:6" s="185" customFormat="1" ht="15.75" x14ac:dyDescent="0.25">
      <c r="A113" s="186"/>
      <c r="B113" s="186"/>
      <c r="C113" s="186"/>
      <c r="D113" s="186"/>
      <c r="E113" s="186"/>
      <c r="F113" s="186"/>
    </row>
    <row r="114" spans="1:6" s="185" customFormat="1" ht="15.75" x14ac:dyDescent="0.25">
      <c r="A114" s="186"/>
      <c r="B114" s="186"/>
      <c r="C114" s="186"/>
      <c r="D114" s="186"/>
      <c r="E114" s="186"/>
      <c r="F114" s="186"/>
    </row>
    <row r="115" spans="1:6" s="185" customFormat="1" ht="15.75" x14ac:dyDescent="0.25">
      <c r="A115" s="186"/>
      <c r="B115" s="186"/>
      <c r="C115" s="186"/>
      <c r="D115" s="186"/>
      <c r="E115" s="186"/>
      <c r="F115" s="186"/>
    </row>
    <row r="116" spans="1:6" s="185" customFormat="1" ht="15.75" x14ac:dyDescent="0.25">
      <c r="A116" s="186"/>
      <c r="B116" s="186"/>
      <c r="C116" s="186"/>
      <c r="D116" s="186"/>
      <c r="E116" s="186"/>
      <c r="F116" s="186"/>
    </row>
    <row r="117" spans="1:6" s="185" customFormat="1" ht="15.75" x14ac:dyDescent="0.25">
      <c r="A117" s="186"/>
      <c r="B117" s="186"/>
      <c r="C117" s="186"/>
      <c r="D117" s="186"/>
      <c r="E117" s="186"/>
      <c r="F117" s="186"/>
    </row>
    <row r="118" spans="1:6" s="185" customFormat="1" ht="15.75" x14ac:dyDescent="0.25">
      <c r="A118" s="186"/>
      <c r="B118" s="186"/>
      <c r="C118" s="186"/>
      <c r="D118" s="186"/>
      <c r="E118" s="186"/>
      <c r="F118" s="186"/>
    </row>
    <row r="119" spans="1:6" s="185" customFormat="1" ht="15.75" x14ac:dyDescent="0.25">
      <c r="A119" s="186"/>
      <c r="B119" s="186"/>
      <c r="C119" s="186"/>
      <c r="D119" s="186"/>
      <c r="E119" s="186"/>
      <c r="F119" s="186"/>
    </row>
    <row r="120" spans="1:6" s="185" customFormat="1" ht="15.75" x14ac:dyDescent="0.25">
      <c r="A120" s="186"/>
      <c r="B120" s="186"/>
      <c r="C120" s="186"/>
      <c r="D120" s="186"/>
      <c r="E120" s="186"/>
      <c r="F120" s="186"/>
    </row>
    <row r="121" spans="1:6" s="185" customFormat="1" ht="15.75" x14ac:dyDescent="0.25">
      <c r="A121" s="186"/>
      <c r="B121" s="186"/>
      <c r="C121" s="186"/>
      <c r="D121" s="186"/>
      <c r="E121" s="186"/>
      <c r="F121" s="186"/>
    </row>
    <row r="122" spans="1:6" s="185" customFormat="1" ht="15.75" x14ac:dyDescent="0.25">
      <c r="A122" s="186"/>
      <c r="B122" s="186"/>
      <c r="C122" s="186"/>
      <c r="D122" s="186"/>
      <c r="E122" s="186"/>
      <c r="F122" s="186"/>
    </row>
    <row r="123" spans="1:6" s="185" customFormat="1" ht="15.75" x14ac:dyDescent="0.25">
      <c r="A123" s="186"/>
      <c r="B123" s="186"/>
      <c r="C123" s="186"/>
      <c r="D123" s="186"/>
      <c r="E123" s="186"/>
      <c r="F123" s="186"/>
    </row>
    <row r="124" spans="1:6" s="185" customFormat="1" ht="15.75" x14ac:dyDescent="0.25">
      <c r="A124" s="186"/>
      <c r="B124" s="186"/>
      <c r="C124" s="186"/>
      <c r="D124" s="186"/>
      <c r="E124" s="186"/>
      <c r="F124" s="186"/>
    </row>
    <row r="125" spans="1:6" s="185" customFormat="1" ht="15.75" x14ac:dyDescent="0.25">
      <c r="A125" s="186"/>
      <c r="B125" s="186"/>
      <c r="C125" s="186"/>
      <c r="D125" s="186"/>
      <c r="E125" s="186"/>
      <c r="F125" s="186"/>
    </row>
    <row r="126" spans="1:6" s="185" customFormat="1" ht="15.75" x14ac:dyDescent="0.25">
      <c r="A126" s="186"/>
      <c r="B126" s="186"/>
      <c r="C126" s="186"/>
      <c r="D126" s="186"/>
      <c r="E126" s="186"/>
      <c r="F126" s="186"/>
    </row>
    <row r="127" spans="1:6" s="185" customFormat="1" ht="15.75" x14ac:dyDescent="0.25">
      <c r="A127" s="186"/>
      <c r="B127" s="186"/>
      <c r="C127" s="186"/>
      <c r="D127" s="186"/>
      <c r="E127" s="186"/>
      <c r="F127" s="186"/>
    </row>
    <row r="128" spans="1:6" s="185" customFormat="1" ht="15.75" x14ac:dyDescent="0.25">
      <c r="A128" s="186"/>
      <c r="B128" s="186"/>
      <c r="C128" s="186"/>
      <c r="D128" s="186"/>
      <c r="E128" s="186"/>
      <c r="F128" s="186"/>
    </row>
    <row r="129" spans="1:6" s="185" customFormat="1" ht="15.75" x14ac:dyDescent="0.25">
      <c r="A129" s="186"/>
      <c r="B129" s="186"/>
      <c r="C129" s="186"/>
      <c r="D129" s="186"/>
      <c r="E129" s="186"/>
      <c r="F129" s="186"/>
    </row>
    <row r="130" spans="1:6" s="185" customFormat="1" ht="15.75" x14ac:dyDescent="0.25">
      <c r="A130" s="186"/>
      <c r="B130" s="186"/>
      <c r="C130" s="186"/>
      <c r="D130" s="186"/>
      <c r="E130" s="186"/>
      <c r="F130" s="186"/>
    </row>
    <row r="131" spans="1:6" s="185" customFormat="1" ht="15.75" x14ac:dyDescent="0.25">
      <c r="A131" s="186"/>
      <c r="B131" s="186"/>
      <c r="C131" s="186"/>
      <c r="D131" s="186"/>
      <c r="E131" s="186"/>
      <c r="F131" s="186"/>
    </row>
    <row r="132" spans="1:6" s="185" customFormat="1" ht="15.75" x14ac:dyDescent="0.25">
      <c r="A132" s="186"/>
      <c r="B132" s="186"/>
      <c r="C132" s="186"/>
      <c r="D132" s="186"/>
      <c r="E132" s="186"/>
      <c r="F132" s="186"/>
    </row>
    <row r="133" spans="1:6" s="185" customFormat="1" ht="15.75" x14ac:dyDescent="0.25">
      <c r="A133" s="186"/>
      <c r="B133" s="186"/>
      <c r="C133" s="186"/>
      <c r="D133" s="186"/>
      <c r="E133" s="186"/>
      <c r="F133" s="186"/>
    </row>
    <row r="134" spans="1:6" s="185" customFormat="1" ht="15.75" x14ac:dyDescent="0.25">
      <c r="A134" s="186"/>
      <c r="B134" s="186"/>
      <c r="C134" s="186"/>
      <c r="D134" s="186"/>
      <c r="E134" s="186"/>
      <c r="F134" s="186"/>
    </row>
    <row r="135" spans="1:6" s="185" customFormat="1" ht="15.75" x14ac:dyDescent="0.25">
      <c r="A135" s="186"/>
      <c r="B135" s="186"/>
      <c r="C135" s="186"/>
      <c r="D135" s="186"/>
      <c r="E135" s="186"/>
      <c r="F135" s="186"/>
    </row>
    <row r="136" spans="1:6" s="185" customFormat="1" ht="15.75" x14ac:dyDescent="0.25">
      <c r="A136" s="186"/>
      <c r="B136" s="186"/>
      <c r="C136" s="186"/>
      <c r="D136" s="186"/>
      <c r="E136" s="186"/>
      <c r="F136" s="186"/>
    </row>
    <row r="137" spans="1:6" s="185" customFormat="1" ht="15.75" x14ac:dyDescent="0.25">
      <c r="A137" s="186"/>
      <c r="B137" s="186"/>
      <c r="C137" s="186"/>
      <c r="D137" s="186"/>
      <c r="E137" s="186"/>
      <c r="F137" s="186"/>
    </row>
    <row r="138" spans="1:6" s="185" customFormat="1" ht="15.75" x14ac:dyDescent="0.25">
      <c r="A138" s="186"/>
      <c r="B138" s="186"/>
      <c r="C138" s="186"/>
      <c r="D138" s="186"/>
      <c r="E138" s="186"/>
      <c r="F138" s="186"/>
    </row>
    <row r="139" spans="1:6" s="185" customFormat="1" ht="15.75" x14ac:dyDescent="0.25">
      <c r="A139" s="186"/>
      <c r="B139" s="186"/>
      <c r="C139" s="186"/>
      <c r="D139" s="186"/>
      <c r="E139" s="186"/>
      <c r="F139" s="186"/>
    </row>
    <row r="140" spans="1:6" s="185" customFormat="1" ht="15.75" x14ac:dyDescent="0.25">
      <c r="A140" s="186"/>
      <c r="B140" s="186"/>
      <c r="C140" s="186"/>
      <c r="D140" s="186"/>
      <c r="E140" s="186"/>
      <c r="F140" s="186"/>
    </row>
    <row r="141" spans="1:6" s="185" customFormat="1" ht="15.75" x14ac:dyDescent="0.25">
      <c r="A141" s="186"/>
      <c r="B141" s="186"/>
      <c r="C141" s="186"/>
      <c r="D141" s="186"/>
      <c r="E141" s="186"/>
      <c r="F141" s="186"/>
    </row>
    <row r="142" spans="1:6" s="185" customFormat="1" ht="15.75" x14ac:dyDescent="0.25">
      <c r="A142" s="186"/>
      <c r="B142" s="186"/>
      <c r="C142" s="186"/>
      <c r="D142" s="186"/>
      <c r="E142" s="186"/>
      <c r="F142" s="186"/>
    </row>
    <row r="143" spans="1:6" s="185" customFormat="1" ht="15.75" x14ac:dyDescent="0.25">
      <c r="A143" s="186"/>
      <c r="B143" s="186"/>
      <c r="C143" s="186"/>
      <c r="D143" s="186"/>
      <c r="E143" s="186"/>
      <c r="F143" s="186"/>
    </row>
    <row r="144" spans="1:6" s="185" customFormat="1" ht="15.75" x14ac:dyDescent="0.25">
      <c r="A144" s="186"/>
      <c r="B144" s="186"/>
      <c r="C144" s="186"/>
      <c r="D144" s="186"/>
      <c r="E144" s="186"/>
      <c r="F144" s="186"/>
    </row>
    <row r="145" spans="1:6" s="185" customFormat="1" ht="15.75" x14ac:dyDescent="0.25">
      <c r="A145" s="186"/>
      <c r="B145" s="186"/>
      <c r="C145" s="186"/>
      <c r="D145" s="186"/>
      <c r="E145" s="186"/>
      <c r="F145" s="186"/>
    </row>
    <row r="146" spans="1:6" s="185" customFormat="1" ht="15.75" x14ac:dyDescent="0.25">
      <c r="A146" s="186"/>
      <c r="B146" s="186"/>
      <c r="C146" s="186"/>
      <c r="D146" s="186"/>
      <c r="E146" s="186"/>
      <c r="F146" s="186"/>
    </row>
    <row r="147" spans="1:6" s="185" customFormat="1" ht="15.75" x14ac:dyDescent="0.25">
      <c r="A147" s="186"/>
      <c r="B147" s="186"/>
      <c r="C147" s="186"/>
      <c r="D147" s="186"/>
      <c r="E147" s="186"/>
      <c r="F147" s="186"/>
    </row>
    <row r="148" spans="1:6" s="185" customFormat="1" ht="15.75" x14ac:dyDescent="0.25">
      <c r="A148" s="186"/>
      <c r="B148" s="186"/>
      <c r="C148" s="186"/>
      <c r="D148" s="186"/>
      <c r="E148" s="186"/>
      <c r="F148" s="186"/>
    </row>
    <row r="149" spans="1:6" s="185" customFormat="1" ht="15.75" x14ac:dyDescent="0.25">
      <c r="A149" s="186"/>
      <c r="B149" s="186"/>
      <c r="C149" s="186"/>
      <c r="D149" s="186"/>
      <c r="E149" s="186"/>
      <c r="F149" s="186"/>
    </row>
    <row r="150" spans="1:6" s="185" customFormat="1" ht="15.75" x14ac:dyDescent="0.25">
      <c r="A150" s="186"/>
      <c r="B150" s="186"/>
      <c r="C150" s="186"/>
      <c r="D150" s="186"/>
      <c r="E150" s="186"/>
      <c r="F150" s="186"/>
    </row>
    <row r="151" spans="1:6" s="185" customFormat="1" ht="15.75" x14ac:dyDescent="0.25">
      <c r="A151" s="186"/>
      <c r="B151" s="186"/>
      <c r="C151" s="186"/>
      <c r="D151" s="186"/>
      <c r="E151" s="186"/>
      <c r="F151" s="186"/>
    </row>
    <row r="152" spans="1:6" s="185" customFormat="1" ht="15.75" x14ac:dyDescent="0.25">
      <c r="A152" s="186"/>
      <c r="B152" s="186"/>
      <c r="C152" s="186"/>
      <c r="D152" s="186"/>
      <c r="E152" s="186"/>
      <c r="F152" s="186"/>
    </row>
    <row r="153" spans="1:6" s="185" customFormat="1" ht="15.75" x14ac:dyDescent="0.25">
      <c r="A153" s="186"/>
      <c r="B153" s="186"/>
      <c r="C153" s="186"/>
      <c r="D153" s="186"/>
      <c r="E153" s="186"/>
      <c r="F153" s="186"/>
    </row>
    <row r="154" spans="1:6" s="185" customFormat="1" ht="15.75" x14ac:dyDescent="0.25">
      <c r="A154" s="186"/>
      <c r="B154" s="186"/>
      <c r="C154" s="186"/>
      <c r="D154" s="186"/>
      <c r="E154" s="186"/>
      <c r="F154" s="186"/>
    </row>
    <row r="155" spans="1:6" s="185" customFormat="1" ht="15.75" x14ac:dyDescent="0.25">
      <c r="A155" s="186"/>
      <c r="B155" s="186"/>
      <c r="C155" s="186"/>
      <c r="D155" s="186"/>
      <c r="E155" s="186"/>
      <c r="F155" s="186"/>
    </row>
    <row r="156" spans="1:6" s="185" customFormat="1" ht="15.75" x14ac:dyDescent="0.25">
      <c r="A156" s="186"/>
      <c r="B156" s="186"/>
      <c r="C156" s="186"/>
      <c r="D156" s="186"/>
      <c r="E156" s="186"/>
      <c r="F156" s="186"/>
    </row>
    <row r="157" spans="1:6" s="185" customFormat="1" ht="15.75" x14ac:dyDescent="0.25">
      <c r="A157" s="186"/>
      <c r="B157" s="186"/>
      <c r="C157" s="186"/>
      <c r="D157" s="186"/>
      <c r="E157" s="186"/>
      <c r="F157" s="186"/>
    </row>
    <row r="158" spans="1:6" s="185" customFormat="1" ht="15.75" x14ac:dyDescent="0.25">
      <c r="A158" s="186"/>
      <c r="B158" s="186"/>
      <c r="C158" s="186"/>
      <c r="D158" s="186"/>
      <c r="E158" s="186"/>
      <c r="F158" s="186"/>
    </row>
    <row r="159" spans="1:6" s="185" customFormat="1" ht="15.75" x14ac:dyDescent="0.25">
      <c r="A159" s="186"/>
      <c r="B159" s="186"/>
      <c r="C159" s="186"/>
      <c r="D159" s="186"/>
      <c r="E159" s="186"/>
      <c r="F159" s="186"/>
    </row>
    <row r="160" spans="1:6" s="185" customFormat="1" ht="15.75" x14ac:dyDescent="0.25">
      <c r="A160" s="186"/>
      <c r="B160" s="186"/>
      <c r="C160" s="186"/>
      <c r="D160" s="186"/>
      <c r="E160" s="186"/>
      <c r="F160" s="186"/>
    </row>
    <row r="161" spans="1:6" s="185" customFormat="1" ht="15.75" x14ac:dyDescent="0.25">
      <c r="A161" s="186"/>
      <c r="B161" s="186"/>
      <c r="C161" s="186"/>
      <c r="D161" s="186"/>
      <c r="E161" s="186"/>
      <c r="F161" s="186"/>
    </row>
    <row r="162" spans="1:6" s="185" customFormat="1" ht="15.75" x14ac:dyDescent="0.25">
      <c r="A162" s="186"/>
      <c r="B162" s="186"/>
      <c r="C162" s="186"/>
      <c r="D162" s="186"/>
      <c r="E162" s="186"/>
      <c r="F162" s="186"/>
    </row>
    <row r="163" spans="1:6" s="185" customFormat="1" ht="15.75" x14ac:dyDescent="0.25">
      <c r="A163" s="186"/>
      <c r="B163" s="186"/>
      <c r="C163" s="186"/>
      <c r="D163" s="186"/>
      <c r="E163" s="186"/>
      <c r="F163" s="186"/>
    </row>
    <row r="164" spans="1:6" s="185" customFormat="1" ht="15.75" x14ac:dyDescent="0.25">
      <c r="A164" s="186"/>
      <c r="B164" s="186"/>
      <c r="C164" s="186"/>
      <c r="D164" s="186"/>
      <c r="E164" s="186"/>
      <c r="F164" s="186"/>
    </row>
    <row r="165" spans="1:6" s="185" customFormat="1" ht="15.75" x14ac:dyDescent="0.25">
      <c r="A165" s="186"/>
      <c r="B165" s="186"/>
      <c r="C165" s="186"/>
      <c r="D165" s="186"/>
      <c r="E165" s="186"/>
      <c r="F165" s="186"/>
    </row>
    <row r="166" spans="1:6" s="185" customFormat="1" ht="15.75" x14ac:dyDescent="0.25">
      <c r="A166" s="186"/>
      <c r="B166" s="186"/>
      <c r="C166" s="186"/>
      <c r="D166" s="186"/>
      <c r="E166" s="186"/>
      <c r="F166" s="186"/>
    </row>
    <row r="167" spans="1:6" s="185" customFormat="1" ht="15.75" x14ac:dyDescent="0.25">
      <c r="A167" s="186"/>
      <c r="B167" s="186"/>
      <c r="C167" s="186"/>
      <c r="D167" s="186"/>
      <c r="E167" s="186"/>
      <c r="F167" s="186"/>
    </row>
    <row r="168" spans="1:6" s="185" customFormat="1" ht="15.75" x14ac:dyDescent="0.25">
      <c r="A168" s="186"/>
      <c r="B168" s="186"/>
      <c r="C168" s="186"/>
      <c r="D168" s="186"/>
      <c r="E168" s="186"/>
      <c r="F168" s="186"/>
    </row>
    <row r="169" spans="1:6" s="185" customFormat="1" ht="15.75" x14ac:dyDescent="0.25">
      <c r="A169" s="186"/>
      <c r="B169" s="186"/>
      <c r="C169" s="186"/>
      <c r="D169" s="186"/>
      <c r="E169" s="186"/>
      <c r="F169" s="186"/>
    </row>
    <row r="170" spans="1:6" s="185" customFormat="1" ht="15.75" x14ac:dyDescent="0.25">
      <c r="A170" s="186"/>
      <c r="B170" s="186"/>
      <c r="C170" s="186"/>
      <c r="D170" s="186"/>
      <c r="E170" s="186"/>
      <c r="F170" s="186"/>
    </row>
    <row r="171" spans="1:6" s="185" customFormat="1" ht="15.75" x14ac:dyDescent="0.25">
      <c r="A171" s="186"/>
      <c r="B171" s="186"/>
      <c r="C171" s="186"/>
      <c r="D171" s="186"/>
      <c r="E171" s="186"/>
      <c r="F171" s="186"/>
    </row>
    <row r="172" spans="1:6" s="185" customFormat="1" ht="15.75" x14ac:dyDescent="0.25">
      <c r="A172" s="186"/>
      <c r="B172" s="186"/>
      <c r="C172" s="186"/>
      <c r="D172" s="186"/>
      <c r="E172" s="186"/>
      <c r="F172" s="186"/>
    </row>
    <row r="173" spans="1:6" s="185" customFormat="1" ht="15.75" x14ac:dyDescent="0.25">
      <c r="A173" s="186"/>
      <c r="B173" s="186"/>
      <c r="C173" s="186"/>
      <c r="D173" s="186"/>
      <c r="E173" s="186"/>
      <c r="F173" s="186"/>
    </row>
    <row r="174" spans="1:6" s="185" customFormat="1" ht="15.75" x14ac:dyDescent="0.25">
      <c r="A174" s="186"/>
      <c r="B174" s="186"/>
      <c r="C174" s="186"/>
      <c r="D174" s="186"/>
      <c r="E174" s="186"/>
      <c r="F174" s="186"/>
    </row>
    <row r="175" spans="1:6" s="185" customFormat="1" ht="15.75" x14ac:dyDescent="0.25">
      <c r="A175" s="186"/>
      <c r="B175" s="186"/>
      <c r="C175" s="186"/>
      <c r="D175" s="186"/>
      <c r="E175" s="186"/>
      <c r="F175" s="186"/>
    </row>
    <row r="176" spans="1:6" s="185" customFormat="1" ht="15.75" x14ac:dyDescent="0.25">
      <c r="A176" s="186"/>
      <c r="B176" s="186"/>
      <c r="C176" s="186"/>
      <c r="D176" s="186"/>
      <c r="E176" s="186"/>
      <c r="F176" s="186"/>
    </row>
    <row r="177" spans="1:6" s="185" customFormat="1" ht="15.75" x14ac:dyDescent="0.25">
      <c r="A177" s="186"/>
      <c r="B177" s="186"/>
      <c r="C177" s="186"/>
      <c r="D177" s="186"/>
      <c r="E177" s="186"/>
      <c r="F177" s="186"/>
    </row>
    <row r="178" spans="1:6" s="185" customFormat="1" ht="15.75" x14ac:dyDescent="0.25">
      <c r="A178" s="186"/>
      <c r="B178" s="186"/>
      <c r="C178" s="186"/>
      <c r="D178" s="186"/>
      <c r="E178" s="186"/>
      <c r="F178" s="186"/>
    </row>
    <row r="179" spans="1:6" s="185" customFormat="1" ht="15.75" x14ac:dyDescent="0.25">
      <c r="A179" s="186"/>
      <c r="B179" s="186"/>
      <c r="C179" s="186"/>
      <c r="D179" s="186"/>
      <c r="E179" s="186"/>
      <c r="F179" s="186"/>
    </row>
    <row r="180" spans="1:6" s="185" customFormat="1" ht="15.75" x14ac:dyDescent="0.25">
      <c r="A180" s="186"/>
      <c r="B180" s="186"/>
      <c r="C180" s="186"/>
      <c r="D180" s="186"/>
      <c r="E180" s="186"/>
      <c r="F180" s="186"/>
    </row>
    <row r="181" spans="1:6" s="185" customFormat="1" ht="15.75" x14ac:dyDescent="0.25">
      <c r="A181" s="186"/>
      <c r="B181" s="186"/>
      <c r="C181" s="186"/>
      <c r="D181" s="186"/>
      <c r="E181" s="186"/>
      <c r="F181" s="186"/>
    </row>
    <row r="182" spans="1:6" s="185" customFormat="1" ht="15.75" x14ac:dyDescent="0.25">
      <c r="A182" s="186"/>
      <c r="B182" s="186"/>
      <c r="C182" s="186"/>
      <c r="D182" s="186"/>
      <c r="E182" s="186"/>
      <c r="F182" s="186"/>
    </row>
    <row r="183" spans="1:6" s="185" customFormat="1" ht="15.75" x14ac:dyDescent="0.25">
      <c r="A183" s="186"/>
      <c r="B183" s="186"/>
      <c r="C183" s="186"/>
      <c r="D183" s="186"/>
      <c r="E183" s="186"/>
      <c r="F183" s="186"/>
    </row>
    <row r="184" spans="1:6" s="185" customFormat="1" ht="15.75" x14ac:dyDescent="0.25">
      <c r="A184" s="186"/>
      <c r="B184" s="186"/>
      <c r="C184" s="186"/>
      <c r="D184" s="186"/>
      <c r="E184" s="186"/>
      <c r="F184" s="186"/>
    </row>
    <row r="185" spans="1:6" s="185" customFormat="1" ht="15.75" x14ac:dyDescent="0.25">
      <c r="A185" s="186"/>
      <c r="B185" s="186"/>
      <c r="C185" s="186"/>
      <c r="D185" s="186"/>
      <c r="E185" s="186"/>
      <c r="F185" s="186"/>
    </row>
    <row r="186" spans="1:6" s="185" customFormat="1" ht="15.75" x14ac:dyDescent="0.25">
      <c r="A186" s="186"/>
      <c r="B186" s="186"/>
      <c r="C186" s="186"/>
      <c r="D186" s="186"/>
      <c r="E186" s="186"/>
      <c r="F186" s="186"/>
    </row>
    <row r="187" spans="1:6" s="185" customFormat="1" ht="15.75" x14ac:dyDescent="0.25">
      <c r="A187" s="186"/>
      <c r="B187" s="186"/>
      <c r="C187" s="186"/>
      <c r="D187" s="186"/>
      <c r="E187" s="186"/>
      <c r="F187" s="186"/>
    </row>
    <row r="188" spans="1:6" s="185" customFormat="1" ht="15.75" x14ac:dyDescent="0.25">
      <c r="A188" s="186"/>
      <c r="B188" s="186"/>
      <c r="C188" s="186"/>
      <c r="D188" s="186"/>
      <c r="E188" s="186"/>
      <c r="F188" s="186"/>
    </row>
    <row r="189" spans="1:6" s="185" customFormat="1" ht="15.75" x14ac:dyDescent="0.25">
      <c r="A189" s="186"/>
      <c r="B189" s="186"/>
      <c r="C189" s="186"/>
      <c r="D189" s="186"/>
      <c r="E189" s="186"/>
      <c r="F189" s="186"/>
    </row>
    <row r="190" spans="1:6" s="185" customFormat="1" ht="15.75" x14ac:dyDescent="0.25">
      <c r="A190" s="186"/>
      <c r="B190" s="186"/>
      <c r="C190" s="186"/>
      <c r="D190" s="186"/>
      <c r="E190" s="186"/>
      <c r="F190" s="186"/>
    </row>
    <row r="191" spans="1:6" s="185" customFormat="1" ht="15.75" x14ac:dyDescent="0.25">
      <c r="A191" s="186"/>
      <c r="B191" s="186"/>
      <c r="C191" s="186"/>
      <c r="D191" s="186"/>
      <c r="E191" s="186"/>
      <c r="F191" s="186"/>
    </row>
    <row r="192" spans="1:6" s="185" customFormat="1" ht="15.75" x14ac:dyDescent="0.25">
      <c r="A192" s="186"/>
      <c r="B192" s="186"/>
      <c r="C192" s="186"/>
      <c r="D192" s="186"/>
      <c r="E192" s="186"/>
      <c r="F192" s="186"/>
    </row>
    <row r="193" spans="1:6" s="185" customFormat="1" ht="15.75" x14ac:dyDescent="0.25">
      <c r="A193" s="186"/>
      <c r="B193" s="186"/>
      <c r="C193" s="186"/>
      <c r="D193" s="186"/>
      <c r="E193" s="186"/>
      <c r="F193" s="186"/>
    </row>
    <row r="194" spans="1:6" s="185" customFormat="1" ht="15.75" x14ac:dyDescent="0.25">
      <c r="A194" s="186"/>
      <c r="B194" s="186"/>
      <c r="C194" s="186"/>
      <c r="D194" s="186"/>
      <c r="E194" s="186"/>
      <c r="F194" s="186"/>
    </row>
    <row r="195" spans="1:6" s="185" customFormat="1" ht="15.75" x14ac:dyDescent="0.25">
      <c r="A195" s="186"/>
      <c r="B195" s="186"/>
      <c r="C195" s="186"/>
      <c r="D195" s="186"/>
      <c r="E195" s="186"/>
      <c r="F195" s="186"/>
    </row>
    <row r="196" spans="1:6" s="185" customFormat="1" ht="15.75" x14ac:dyDescent="0.25">
      <c r="A196" s="186"/>
      <c r="B196" s="186"/>
      <c r="C196" s="186"/>
      <c r="D196" s="186"/>
      <c r="E196" s="186"/>
      <c r="F196" s="186"/>
    </row>
    <row r="197" spans="1:6" s="185" customFormat="1" ht="15.75" x14ac:dyDescent="0.25">
      <c r="A197" s="186"/>
      <c r="B197" s="186"/>
      <c r="C197" s="186"/>
      <c r="D197" s="186"/>
      <c r="E197" s="186"/>
      <c r="F197" s="186"/>
    </row>
    <row r="198" spans="1:6" s="185" customFormat="1" ht="15.75" x14ac:dyDescent="0.25">
      <c r="A198" s="186"/>
      <c r="B198" s="186"/>
      <c r="C198" s="186"/>
      <c r="D198" s="186"/>
      <c r="E198" s="186"/>
      <c r="F198" s="186"/>
    </row>
    <row r="199" spans="1:6" s="185" customFormat="1" ht="15.75" x14ac:dyDescent="0.25">
      <c r="A199" s="186"/>
      <c r="B199" s="186"/>
      <c r="C199" s="186"/>
      <c r="D199" s="186"/>
      <c r="E199" s="186"/>
      <c r="F199" s="186"/>
    </row>
    <row r="200" spans="1:6" s="185" customFormat="1" ht="15.75" x14ac:dyDescent="0.25">
      <c r="A200" s="186"/>
      <c r="B200" s="186"/>
      <c r="C200" s="186"/>
      <c r="D200" s="186"/>
      <c r="E200" s="186"/>
      <c r="F200" s="186"/>
    </row>
    <row r="201" spans="1:6" s="185" customFormat="1" ht="15.75" x14ac:dyDescent="0.25">
      <c r="A201" s="186"/>
      <c r="B201" s="186"/>
      <c r="C201" s="186"/>
      <c r="D201" s="186"/>
      <c r="E201" s="186"/>
      <c r="F201" s="186"/>
    </row>
    <row r="202" spans="1:6" s="185" customFormat="1" ht="15.75" x14ac:dyDescent="0.25">
      <c r="A202" s="186"/>
      <c r="B202" s="186"/>
      <c r="C202" s="186"/>
      <c r="D202" s="186"/>
      <c r="E202" s="186"/>
      <c r="F202" s="186"/>
    </row>
    <row r="203" spans="1:6" s="185" customFormat="1" ht="15.75" x14ac:dyDescent="0.25">
      <c r="A203" s="186"/>
      <c r="B203" s="186"/>
      <c r="C203" s="186"/>
      <c r="D203" s="186"/>
      <c r="E203" s="186"/>
      <c r="F203" s="186"/>
    </row>
    <row r="204" spans="1:6" s="185" customFormat="1" ht="15.75" x14ac:dyDescent="0.25">
      <c r="A204" s="186"/>
      <c r="B204" s="186"/>
      <c r="C204" s="186"/>
      <c r="D204" s="186"/>
      <c r="E204" s="186"/>
      <c r="F204" s="186"/>
    </row>
    <row r="205" spans="1:6" s="185" customFormat="1" ht="15.75" x14ac:dyDescent="0.25">
      <c r="A205" s="186"/>
      <c r="B205" s="186"/>
      <c r="C205" s="186"/>
      <c r="D205" s="186"/>
      <c r="E205" s="186"/>
      <c r="F205" s="186"/>
    </row>
    <row r="206" spans="1:6" s="185" customFormat="1" ht="15.75" x14ac:dyDescent="0.25">
      <c r="A206" s="186"/>
      <c r="B206" s="186"/>
      <c r="C206" s="186"/>
      <c r="D206" s="186"/>
      <c r="E206" s="186"/>
      <c r="F206" s="186"/>
    </row>
    <row r="207" spans="1:6" s="185" customFormat="1" ht="15.75" x14ac:dyDescent="0.25">
      <c r="A207" s="186"/>
      <c r="B207" s="186"/>
      <c r="C207" s="186"/>
      <c r="D207" s="186"/>
      <c r="E207" s="186"/>
      <c r="F207" s="186"/>
    </row>
    <row r="208" spans="1:6" s="185" customFormat="1" ht="15.75" x14ac:dyDescent="0.25">
      <c r="A208" s="186"/>
      <c r="B208" s="186"/>
      <c r="C208" s="186"/>
      <c r="D208" s="186"/>
      <c r="E208" s="186"/>
      <c r="F208" s="186"/>
    </row>
    <row r="209" spans="1:6" s="185" customFormat="1" ht="15.75" x14ac:dyDescent="0.25">
      <c r="A209" s="186"/>
      <c r="B209" s="186"/>
      <c r="C209" s="186"/>
      <c r="D209" s="186"/>
      <c r="E209" s="186"/>
      <c r="F209" s="186"/>
    </row>
    <row r="210" spans="1:6" s="185" customFormat="1" ht="15.75" x14ac:dyDescent="0.25">
      <c r="A210" s="186"/>
      <c r="B210" s="186"/>
      <c r="C210" s="186"/>
      <c r="D210" s="186"/>
      <c r="E210" s="186"/>
      <c r="F210" s="186"/>
    </row>
    <row r="211" spans="1:6" s="185" customFormat="1" ht="15.75" x14ac:dyDescent="0.25">
      <c r="A211" s="186"/>
      <c r="B211" s="186"/>
      <c r="C211" s="186"/>
      <c r="D211" s="186"/>
      <c r="E211" s="186"/>
      <c r="F211" s="186"/>
    </row>
    <row r="212" spans="1:6" s="185" customFormat="1" ht="15.75" x14ac:dyDescent="0.25">
      <c r="A212" s="186"/>
      <c r="B212" s="186"/>
      <c r="C212" s="186"/>
      <c r="D212" s="186"/>
      <c r="E212" s="186"/>
      <c r="F212" s="186"/>
    </row>
    <row r="213" spans="1:6" s="185" customFormat="1" ht="15.75" x14ac:dyDescent="0.25">
      <c r="A213" s="186"/>
      <c r="B213" s="186"/>
      <c r="C213" s="186"/>
      <c r="D213" s="186"/>
      <c r="E213" s="186"/>
      <c r="F213" s="186"/>
    </row>
    <row r="214" spans="1:6" s="185" customFormat="1" ht="15.75" x14ac:dyDescent="0.25">
      <c r="A214" s="186"/>
      <c r="B214" s="186"/>
      <c r="C214" s="186"/>
      <c r="D214" s="186"/>
      <c r="E214" s="186"/>
      <c r="F214" s="186"/>
    </row>
    <row r="215" spans="1:6" s="185" customFormat="1" ht="15.75" x14ac:dyDescent="0.25">
      <c r="A215" s="186"/>
      <c r="B215" s="186"/>
      <c r="C215" s="186"/>
      <c r="D215" s="186"/>
      <c r="E215" s="186"/>
      <c r="F215" s="186"/>
    </row>
    <row r="216" spans="1:6" s="185" customFormat="1" ht="15.75" x14ac:dyDescent="0.25">
      <c r="A216" s="186"/>
      <c r="B216" s="186"/>
      <c r="C216" s="186"/>
      <c r="D216" s="186"/>
      <c r="E216" s="186"/>
      <c r="F216" s="186"/>
    </row>
    <row r="217" spans="1:6" s="185" customFormat="1" ht="15.75" x14ac:dyDescent="0.25">
      <c r="A217" s="186"/>
      <c r="B217" s="186"/>
      <c r="C217" s="186"/>
      <c r="D217" s="186"/>
      <c r="E217" s="186"/>
      <c r="F217" s="186"/>
    </row>
    <row r="218" spans="1:6" s="185" customFormat="1" ht="15.75" x14ac:dyDescent="0.25">
      <c r="A218" s="186"/>
      <c r="B218" s="186"/>
      <c r="C218" s="186"/>
      <c r="D218" s="186"/>
      <c r="E218" s="186"/>
      <c r="F218" s="186"/>
    </row>
    <row r="219" spans="1:6" s="185" customFormat="1" ht="15.75" x14ac:dyDescent="0.25">
      <c r="A219" s="186"/>
      <c r="B219" s="186"/>
      <c r="C219" s="186"/>
      <c r="D219" s="186"/>
      <c r="E219" s="186"/>
      <c r="F219" s="186"/>
    </row>
    <row r="220" spans="1:6" s="185" customFormat="1" ht="15.75" x14ac:dyDescent="0.25">
      <c r="A220" s="186"/>
      <c r="B220" s="186"/>
      <c r="C220" s="186"/>
      <c r="D220" s="186"/>
      <c r="E220" s="186"/>
      <c r="F220" s="186"/>
    </row>
    <row r="221" spans="1:6" s="185" customFormat="1" ht="15.75" x14ac:dyDescent="0.25">
      <c r="A221" s="186"/>
      <c r="B221" s="186"/>
      <c r="C221" s="186"/>
      <c r="D221" s="186"/>
      <c r="E221" s="186"/>
      <c r="F221" s="186"/>
    </row>
    <row r="222" spans="1:6" s="185" customFormat="1" ht="15.75" x14ac:dyDescent="0.25">
      <c r="A222" s="186"/>
      <c r="B222" s="186"/>
      <c r="C222" s="186"/>
      <c r="D222" s="186"/>
      <c r="E222" s="186"/>
      <c r="F222" s="186"/>
    </row>
    <row r="223" spans="1:6" s="185" customFormat="1" ht="15.75" x14ac:dyDescent="0.25">
      <c r="A223" s="186"/>
      <c r="B223" s="186"/>
      <c r="C223" s="186"/>
      <c r="D223" s="186"/>
      <c r="E223" s="186"/>
      <c r="F223" s="186"/>
    </row>
    <row r="224" spans="1:6" s="185" customFormat="1" ht="15.75" x14ac:dyDescent="0.25">
      <c r="A224" s="186"/>
      <c r="B224" s="186"/>
      <c r="C224" s="186"/>
      <c r="D224" s="186"/>
      <c r="E224" s="186"/>
      <c r="F224" s="186"/>
    </row>
    <row r="225" spans="1:6" s="185" customFormat="1" ht="15.75" x14ac:dyDescent="0.25">
      <c r="A225" s="186"/>
      <c r="B225" s="186"/>
      <c r="C225" s="186"/>
      <c r="D225" s="186"/>
      <c r="E225" s="186"/>
      <c r="F225" s="186"/>
    </row>
    <row r="226" spans="1:6" s="185" customFormat="1" ht="15.75" x14ac:dyDescent="0.25">
      <c r="A226" s="186"/>
      <c r="B226" s="186"/>
      <c r="C226" s="186"/>
      <c r="D226" s="186"/>
      <c r="E226" s="186"/>
      <c r="F226" s="186"/>
    </row>
    <row r="227" spans="1:6" s="185" customFormat="1" ht="15.75" x14ac:dyDescent="0.25">
      <c r="A227" s="186"/>
      <c r="B227" s="186"/>
      <c r="C227" s="186"/>
      <c r="D227" s="186"/>
      <c r="E227" s="186"/>
      <c r="F227" s="186"/>
    </row>
    <row r="228" spans="1:6" s="185" customFormat="1" ht="15.75" x14ac:dyDescent="0.25">
      <c r="A228" s="186"/>
      <c r="B228" s="186"/>
      <c r="C228" s="186"/>
      <c r="D228" s="186"/>
      <c r="E228" s="186"/>
      <c r="F228" s="186"/>
    </row>
    <row r="229" spans="1:6" s="185" customFormat="1" ht="15.75" x14ac:dyDescent="0.25">
      <c r="A229" s="186"/>
      <c r="B229" s="186"/>
      <c r="C229" s="186"/>
      <c r="D229" s="186"/>
      <c r="E229" s="186"/>
      <c r="F229" s="186"/>
    </row>
    <row r="230" spans="1:6" s="185" customFormat="1" ht="15.75" x14ac:dyDescent="0.25">
      <c r="A230" s="186"/>
      <c r="B230" s="186"/>
      <c r="C230" s="186"/>
      <c r="D230" s="186"/>
      <c r="E230" s="186"/>
      <c r="F230" s="186"/>
    </row>
    <row r="231" spans="1:6" s="185" customFormat="1" ht="15.75" x14ac:dyDescent="0.25">
      <c r="A231" s="186"/>
      <c r="B231" s="186"/>
      <c r="C231" s="186"/>
      <c r="D231" s="186"/>
      <c r="E231" s="186"/>
      <c r="F231" s="186"/>
    </row>
    <row r="232" spans="1:6" s="185" customFormat="1" ht="15.75" x14ac:dyDescent="0.25">
      <c r="A232" s="186"/>
      <c r="B232" s="186"/>
      <c r="C232" s="186"/>
      <c r="D232" s="186"/>
      <c r="E232" s="186"/>
      <c r="F232" s="186"/>
    </row>
    <row r="233" spans="1:6" s="185" customFormat="1" ht="15.75" x14ac:dyDescent="0.25">
      <c r="A233" s="186"/>
      <c r="B233" s="186"/>
      <c r="C233" s="186"/>
      <c r="D233" s="186"/>
      <c r="E233" s="186"/>
      <c r="F233" s="186"/>
    </row>
    <row r="234" spans="1:6" s="185" customFormat="1" ht="15.75" x14ac:dyDescent="0.25">
      <c r="A234" s="186"/>
      <c r="B234" s="186"/>
      <c r="C234" s="186"/>
      <c r="D234" s="186"/>
      <c r="E234" s="186"/>
      <c r="F234" s="186"/>
    </row>
    <row r="235" spans="1:6" s="185" customFormat="1" ht="15.75" x14ac:dyDescent="0.25">
      <c r="A235" s="186"/>
      <c r="B235" s="186"/>
      <c r="C235" s="186"/>
      <c r="D235" s="186"/>
      <c r="E235" s="186"/>
      <c r="F235" s="186"/>
    </row>
    <row r="236" spans="1:6" x14ac:dyDescent="0.2">
      <c r="A236" s="174"/>
      <c r="B236" s="174"/>
      <c r="C236" s="174"/>
      <c r="D236" s="174"/>
      <c r="E236" s="174"/>
      <c r="F236" s="174"/>
    </row>
    <row r="237" spans="1:6" x14ac:dyDescent="0.2">
      <c r="A237" s="174"/>
      <c r="B237" s="174"/>
      <c r="C237" s="174"/>
      <c r="D237" s="174"/>
      <c r="E237" s="174"/>
      <c r="F237" s="174"/>
    </row>
    <row r="238" spans="1:6" x14ac:dyDescent="0.2">
      <c r="A238" s="174"/>
      <c r="B238" s="174"/>
      <c r="C238" s="174"/>
      <c r="D238" s="174"/>
      <c r="E238" s="174"/>
      <c r="F238" s="174"/>
    </row>
    <row r="239" spans="1:6" x14ac:dyDescent="0.2">
      <c r="A239" s="174"/>
      <c r="B239" s="174"/>
      <c r="C239" s="174"/>
      <c r="D239" s="174"/>
      <c r="E239" s="174"/>
      <c r="F239" s="174"/>
    </row>
    <row r="240" spans="1:6" x14ac:dyDescent="0.2">
      <c r="A240" s="174"/>
      <c r="B240" s="174"/>
      <c r="C240" s="174"/>
      <c r="D240" s="174"/>
      <c r="E240" s="174"/>
      <c r="F240" s="174"/>
    </row>
    <row r="241" spans="1:6" x14ac:dyDescent="0.2">
      <c r="A241" s="174"/>
      <c r="B241" s="174"/>
      <c r="C241" s="174"/>
      <c r="D241" s="174"/>
      <c r="E241" s="174"/>
      <c r="F241" s="174"/>
    </row>
    <row r="242" spans="1:6" x14ac:dyDescent="0.2">
      <c r="A242" s="174"/>
      <c r="B242" s="174"/>
      <c r="C242" s="174"/>
      <c r="D242" s="174"/>
      <c r="E242" s="174"/>
      <c r="F242" s="174"/>
    </row>
    <row r="243" spans="1:6" x14ac:dyDescent="0.2">
      <c r="A243" s="174"/>
      <c r="B243" s="174"/>
      <c r="C243" s="174"/>
      <c r="D243" s="174"/>
      <c r="E243" s="174"/>
      <c r="F243" s="174"/>
    </row>
    <row r="244" spans="1:6" x14ac:dyDescent="0.2">
      <c r="A244" s="174"/>
      <c r="B244" s="174"/>
      <c r="C244" s="174"/>
      <c r="D244" s="174"/>
      <c r="E244" s="174"/>
      <c r="F244" s="174"/>
    </row>
    <row r="245" spans="1:6" x14ac:dyDescent="0.2">
      <c r="A245" s="174"/>
      <c r="B245" s="174"/>
      <c r="C245" s="174"/>
      <c r="D245" s="174"/>
      <c r="E245" s="174"/>
      <c r="F245" s="174"/>
    </row>
    <row r="246" spans="1:6" x14ac:dyDescent="0.2">
      <c r="A246" s="174"/>
      <c r="B246" s="174"/>
      <c r="C246" s="174"/>
      <c r="D246" s="174"/>
      <c r="E246" s="174"/>
      <c r="F246" s="174"/>
    </row>
    <row r="247" spans="1:6" x14ac:dyDescent="0.2">
      <c r="A247" s="174"/>
      <c r="B247" s="174"/>
      <c r="C247" s="174"/>
      <c r="D247" s="174"/>
      <c r="E247" s="174"/>
      <c r="F247" s="174"/>
    </row>
    <row r="248" spans="1:6" x14ac:dyDescent="0.2">
      <c r="A248" s="174"/>
      <c r="B248" s="174"/>
      <c r="C248" s="174"/>
      <c r="D248" s="174"/>
      <c r="E248" s="174"/>
      <c r="F248" s="174"/>
    </row>
    <row r="249" spans="1:6" x14ac:dyDescent="0.2">
      <c r="A249" s="174"/>
      <c r="B249" s="174"/>
      <c r="C249" s="174"/>
      <c r="D249" s="174"/>
      <c r="E249" s="174"/>
      <c r="F249" s="174"/>
    </row>
    <row r="250" spans="1:6" x14ac:dyDescent="0.2">
      <c r="A250" s="174"/>
      <c r="B250" s="174"/>
      <c r="C250" s="174"/>
      <c r="D250" s="174"/>
      <c r="E250" s="174"/>
      <c r="F250" s="174"/>
    </row>
    <row r="251" spans="1:6" x14ac:dyDescent="0.2">
      <c r="A251" s="174"/>
      <c r="B251" s="174"/>
      <c r="C251" s="174"/>
      <c r="D251" s="174"/>
      <c r="E251" s="174"/>
      <c r="F251" s="174"/>
    </row>
    <row r="252" spans="1:6" x14ac:dyDescent="0.2">
      <c r="A252" s="174"/>
      <c r="B252" s="174"/>
      <c r="C252" s="174"/>
      <c r="D252" s="174"/>
      <c r="E252" s="174"/>
      <c r="F252" s="174"/>
    </row>
    <row r="253" spans="1:6" x14ac:dyDescent="0.2">
      <c r="A253" s="174"/>
      <c r="B253" s="174"/>
      <c r="C253" s="174"/>
      <c r="D253" s="174"/>
      <c r="E253" s="174"/>
      <c r="F253" s="174"/>
    </row>
    <row r="254" spans="1:6" x14ac:dyDescent="0.2">
      <c r="A254" s="174"/>
      <c r="B254" s="174"/>
      <c r="C254" s="174"/>
      <c r="D254" s="174"/>
      <c r="E254" s="174"/>
      <c r="F254" s="174"/>
    </row>
    <row r="255" spans="1:6" x14ac:dyDescent="0.2">
      <c r="A255" s="174"/>
      <c r="B255" s="174"/>
      <c r="C255" s="174"/>
      <c r="D255" s="174"/>
      <c r="E255" s="174"/>
      <c r="F255" s="174"/>
    </row>
    <row r="256" spans="1:6" x14ac:dyDescent="0.2">
      <c r="A256" s="174"/>
      <c r="B256" s="174"/>
      <c r="C256" s="174"/>
      <c r="D256" s="174"/>
      <c r="E256" s="174"/>
      <c r="F256" s="174"/>
    </row>
    <row r="257" spans="1:6" x14ac:dyDescent="0.2">
      <c r="A257" s="174"/>
      <c r="B257" s="174"/>
      <c r="C257" s="174"/>
      <c r="D257" s="174"/>
      <c r="E257" s="174"/>
      <c r="F257" s="174"/>
    </row>
    <row r="258" spans="1:6" x14ac:dyDescent="0.2">
      <c r="A258" s="174"/>
      <c r="B258" s="174"/>
      <c r="C258" s="174"/>
      <c r="D258" s="174"/>
      <c r="E258" s="174"/>
      <c r="F258" s="174"/>
    </row>
    <row r="259" spans="1:6" x14ac:dyDescent="0.2">
      <c r="A259" s="174"/>
      <c r="B259" s="174"/>
      <c r="C259" s="174"/>
      <c r="D259" s="174"/>
      <c r="E259" s="174"/>
      <c r="F259" s="174"/>
    </row>
    <row r="260" spans="1:6" x14ac:dyDescent="0.2">
      <c r="A260" s="174"/>
      <c r="B260" s="174"/>
      <c r="C260" s="174"/>
      <c r="D260" s="174"/>
      <c r="E260" s="174"/>
      <c r="F260" s="174"/>
    </row>
    <row r="261" spans="1:6" x14ac:dyDescent="0.2">
      <c r="A261" s="174"/>
      <c r="B261" s="174"/>
      <c r="C261" s="174"/>
      <c r="D261" s="174"/>
      <c r="E261" s="174"/>
      <c r="F261" s="174"/>
    </row>
    <row r="262" spans="1:6" x14ac:dyDescent="0.2">
      <c r="A262" s="174"/>
      <c r="B262" s="174"/>
      <c r="C262" s="174"/>
      <c r="D262" s="174"/>
      <c r="E262" s="174"/>
      <c r="F262" s="174"/>
    </row>
    <row r="263" spans="1:6" x14ac:dyDescent="0.2">
      <c r="A263" s="174"/>
      <c r="B263" s="174"/>
      <c r="C263" s="174"/>
      <c r="D263" s="174"/>
      <c r="E263" s="174"/>
      <c r="F263" s="174"/>
    </row>
    <row r="264" spans="1:6" x14ac:dyDescent="0.2">
      <c r="A264" s="174"/>
      <c r="B264" s="174"/>
      <c r="C264" s="174"/>
      <c r="D264" s="174"/>
      <c r="E264" s="174"/>
      <c r="F264" s="174"/>
    </row>
    <row r="265" spans="1:6" x14ac:dyDescent="0.2">
      <c r="A265" s="174"/>
      <c r="B265" s="174"/>
      <c r="C265" s="174"/>
      <c r="D265" s="174"/>
      <c r="E265" s="174"/>
      <c r="F265" s="174"/>
    </row>
    <row r="266" spans="1:6" x14ac:dyDescent="0.2">
      <c r="A266" s="174"/>
      <c r="B266" s="174"/>
      <c r="C266" s="174"/>
      <c r="D266" s="174"/>
      <c r="E266" s="174"/>
      <c r="F266" s="174"/>
    </row>
    <row r="267" spans="1:6" x14ac:dyDescent="0.2">
      <c r="A267" s="174"/>
      <c r="B267" s="174"/>
      <c r="C267" s="174"/>
      <c r="D267" s="174"/>
      <c r="E267" s="174"/>
      <c r="F267" s="174"/>
    </row>
    <row r="268" spans="1:6" x14ac:dyDescent="0.2">
      <c r="A268" s="174"/>
      <c r="B268" s="174"/>
      <c r="C268" s="174"/>
      <c r="D268" s="174"/>
      <c r="E268" s="174"/>
      <c r="F268" s="174"/>
    </row>
    <row r="269" spans="1:6" x14ac:dyDescent="0.2">
      <c r="A269" s="174"/>
      <c r="B269" s="174"/>
      <c r="C269" s="174"/>
      <c r="D269" s="174"/>
      <c r="E269" s="174"/>
      <c r="F269" s="174"/>
    </row>
    <row r="270" spans="1:6" x14ac:dyDescent="0.2">
      <c r="A270" s="174"/>
      <c r="B270" s="174"/>
      <c r="C270" s="174"/>
      <c r="D270" s="174"/>
      <c r="E270" s="174"/>
      <c r="F270" s="174"/>
    </row>
    <row r="271" spans="1:6" x14ac:dyDescent="0.2">
      <c r="A271" s="174"/>
      <c r="B271" s="174"/>
      <c r="C271" s="174"/>
      <c r="D271" s="174"/>
      <c r="E271" s="174"/>
      <c r="F271" s="174"/>
    </row>
    <row r="272" spans="1:6" x14ac:dyDescent="0.2">
      <c r="A272" s="174"/>
      <c r="B272" s="174"/>
      <c r="C272" s="174"/>
      <c r="D272" s="174"/>
      <c r="E272" s="174"/>
      <c r="F272" s="174"/>
    </row>
    <row r="273" spans="1:6" x14ac:dyDescent="0.2">
      <c r="A273" s="174"/>
      <c r="B273" s="174"/>
      <c r="C273" s="174"/>
      <c r="D273" s="174"/>
      <c r="E273" s="174"/>
      <c r="F273" s="174"/>
    </row>
    <row r="274" spans="1:6" x14ac:dyDescent="0.2">
      <c r="A274" s="174"/>
      <c r="B274" s="174"/>
      <c r="C274" s="174"/>
      <c r="D274" s="174"/>
      <c r="E274" s="174"/>
      <c r="F274" s="174"/>
    </row>
    <row r="275" spans="1:6" x14ac:dyDescent="0.2">
      <c r="A275" s="174"/>
      <c r="B275" s="174"/>
      <c r="C275" s="174"/>
      <c r="D275" s="174"/>
      <c r="E275" s="174"/>
      <c r="F275" s="174"/>
    </row>
    <row r="276" spans="1:6" x14ac:dyDescent="0.2">
      <c r="A276" s="174"/>
      <c r="B276" s="174"/>
      <c r="C276" s="174"/>
      <c r="D276" s="174"/>
      <c r="E276" s="174"/>
      <c r="F276" s="174"/>
    </row>
    <row r="277" spans="1:6" x14ac:dyDescent="0.2">
      <c r="A277" s="174"/>
      <c r="B277" s="174"/>
      <c r="C277" s="174"/>
      <c r="D277" s="174"/>
      <c r="E277" s="174"/>
      <c r="F277" s="174"/>
    </row>
    <row r="278" spans="1:6" x14ac:dyDescent="0.2">
      <c r="A278" s="174"/>
      <c r="B278" s="174"/>
      <c r="C278" s="174"/>
      <c r="D278" s="174"/>
      <c r="E278" s="174"/>
      <c r="F278" s="174"/>
    </row>
    <row r="279" spans="1:6" x14ac:dyDescent="0.2">
      <c r="A279" s="174"/>
      <c r="B279" s="174"/>
      <c r="C279" s="174"/>
      <c r="D279" s="174"/>
      <c r="E279" s="174"/>
      <c r="F279" s="174"/>
    </row>
    <row r="280" spans="1:6" x14ac:dyDescent="0.2">
      <c r="A280" s="174"/>
      <c r="B280" s="174"/>
      <c r="C280" s="174"/>
      <c r="D280" s="174"/>
      <c r="E280" s="174"/>
      <c r="F280" s="174"/>
    </row>
    <row r="281" spans="1:6" x14ac:dyDescent="0.2">
      <c r="A281" s="174"/>
      <c r="B281" s="174"/>
      <c r="C281" s="174"/>
      <c r="D281" s="174"/>
      <c r="E281" s="174"/>
      <c r="F281" s="174"/>
    </row>
    <row r="282" spans="1:6" x14ac:dyDescent="0.2">
      <c r="A282" s="174"/>
      <c r="B282" s="174"/>
      <c r="C282" s="174"/>
      <c r="D282" s="174"/>
      <c r="E282" s="174"/>
      <c r="F282" s="174"/>
    </row>
    <row r="283" spans="1:6" x14ac:dyDescent="0.2">
      <c r="A283" s="174"/>
      <c r="B283" s="174"/>
      <c r="C283" s="174"/>
      <c r="D283" s="174"/>
      <c r="E283" s="174"/>
      <c r="F283" s="174"/>
    </row>
    <row r="284" spans="1:6" x14ac:dyDescent="0.2">
      <c r="A284" s="174"/>
      <c r="B284" s="174"/>
      <c r="C284" s="174"/>
      <c r="D284" s="174"/>
      <c r="E284" s="174"/>
      <c r="F284" s="174"/>
    </row>
    <row r="285" spans="1:6" x14ac:dyDescent="0.2">
      <c r="A285" s="174"/>
      <c r="B285" s="174"/>
      <c r="C285" s="174"/>
      <c r="D285" s="174"/>
      <c r="E285" s="174"/>
      <c r="F285" s="174"/>
    </row>
    <row r="286" spans="1:6" x14ac:dyDescent="0.2">
      <c r="A286" s="174"/>
      <c r="B286" s="174"/>
      <c r="C286" s="174"/>
      <c r="D286" s="174"/>
      <c r="E286" s="174"/>
      <c r="F286" s="174"/>
    </row>
  </sheetData>
  <customSheetViews>
    <customSheetView guid="{2D0D8ACE-58F9-4063-BCC6-315AA1B89727}" showGridLines="0" showRuler="0">
      <pane ySplit="1" topLeftCell="A32" activePane="bottomLeft" state="frozenSplit"/>
      <selection pane="bottomLeft" sqref="A1:F1"/>
      <rowBreaks count="2" manualBreakCount="2">
        <brk id="28" max="16383" man="1"/>
        <brk id="51" max="16383" man="1"/>
      </rowBreaks>
      <pageMargins left="0.9055118110236221" right="0.39370078740157483" top="0.19685039370078741" bottom="0.59055118110236227" header="0.31496062992125984" footer="0.31496062992125984"/>
      <pageSetup paperSize="9" orientation="portrait" horizontalDpi="4294967293" verticalDpi="0" r:id="rId1"/>
      <headerFooter alignWithMargins="0">
        <oddFooter>&amp;C&amp;P</oddFooter>
      </headerFooter>
    </customSheetView>
    <customSheetView guid="{52A2D339-755A-4B4E-BB76-1032E8F25D3F}" showGridLines="0">
      <pane ySplit="1" topLeftCell="A65" activePane="bottomLeft" state="frozenSplit"/>
      <selection pane="bottomLeft" activeCell="E9" sqref="E9:F13"/>
      <rowBreaks count="2" manualBreakCount="2">
        <brk id="28" max="16383" man="1"/>
        <brk id="51" max="16383" man="1"/>
      </rowBreaks>
      <pageMargins left="0.9055118110236221" right="0.39370078740157483" top="0.19685039370078741" bottom="0.59055118110236227" header="0.31496062992125984" footer="0.31496062992125984"/>
      <pageSetup paperSize="9" orientation="portrait" horizontalDpi="4294967293" r:id="rId2"/>
      <headerFooter alignWithMargins="0">
        <oddFooter>&amp;C&amp;P</oddFooter>
      </headerFooter>
    </customSheetView>
  </customSheetViews>
  <mergeCells count="41">
    <mergeCell ref="A1:F1"/>
    <mergeCell ref="B28:F28"/>
    <mergeCell ref="D23:F24"/>
    <mergeCell ref="D25:F26"/>
    <mergeCell ref="B27:F27"/>
    <mergeCell ref="A3:F3"/>
    <mergeCell ref="D5:E5"/>
    <mergeCell ref="B13:D13"/>
    <mergeCell ref="D17:F18"/>
    <mergeCell ref="E10:F10"/>
    <mergeCell ref="B11:D11"/>
    <mergeCell ref="E11:F11"/>
    <mergeCell ref="B12:D12"/>
    <mergeCell ref="A70:F70"/>
    <mergeCell ref="A56:F56"/>
    <mergeCell ref="C48:F48"/>
    <mergeCell ref="C50:F50"/>
    <mergeCell ref="A58:F58"/>
    <mergeCell ref="A60:F60"/>
    <mergeCell ref="A62:F62"/>
    <mergeCell ref="C64:F64"/>
    <mergeCell ref="C66:F66"/>
    <mergeCell ref="A68:F68"/>
    <mergeCell ref="G3:J8"/>
    <mergeCell ref="E12:F12"/>
    <mergeCell ref="B10:D10"/>
    <mergeCell ref="D19:F20"/>
    <mergeCell ref="A7:F7"/>
    <mergeCell ref="B9:D9"/>
    <mergeCell ref="E9:F9"/>
    <mergeCell ref="C46:F46"/>
    <mergeCell ref="E13:F13"/>
    <mergeCell ref="D15:F16"/>
    <mergeCell ref="A32:F32"/>
    <mergeCell ref="D21:F22"/>
    <mergeCell ref="A42:F42"/>
    <mergeCell ref="A44:F44"/>
    <mergeCell ref="A40:F40"/>
    <mergeCell ref="A38:F38"/>
    <mergeCell ref="A34:F34"/>
    <mergeCell ref="A36:F36"/>
  </mergeCells>
  <phoneticPr fontId="30" type="noConversion"/>
  <hyperlinks>
    <hyperlink ref="A1" location="Grundänderungen!G1" display="&gt; zurück zu Grundänderungen &lt;"/>
    <hyperlink ref="A1:F1" location="Grundänderungen!A1" display="&gt; zurück zu Grundänderungen &lt;"/>
  </hyperlinks>
  <pageMargins left="0.9055118110236221" right="0.39370078740157483" top="0.19685039370078741" bottom="0.59055118110236227" header="0.31496062992125984" footer="0.31496062992125984"/>
  <pageSetup paperSize="9" orientation="portrait" horizontalDpi="4294967293" r:id="rId3"/>
  <headerFooter alignWithMargins="0">
    <oddFooter>&amp;C&amp;P</oddFooter>
  </headerFooter>
  <rowBreaks count="2" manualBreakCount="2">
    <brk id="28" max="16383" man="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7" tint="-0.499984740745262"/>
  </sheetPr>
  <dimension ref="A1:J59"/>
  <sheetViews>
    <sheetView showGridLines="0" workbookViewId="0">
      <pane ySplit="1" topLeftCell="A2" activePane="bottomLeft" state="frozenSplit"/>
      <selection sqref="A1:IV1"/>
      <selection pane="bottomLeft" activeCell="C7" sqref="C7:E7"/>
    </sheetView>
  </sheetViews>
  <sheetFormatPr baseColWidth="10" defaultRowHeight="12.75" x14ac:dyDescent="0.2"/>
  <cols>
    <col min="1" max="1" width="3.42578125" customWidth="1"/>
    <col min="2" max="2" width="16.42578125" customWidth="1"/>
    <col min="3" max="4" width="12.7109375" customWidth="1"/>
    <col min="5" max="5" width="51.85546875" customWidth="1"/>
  </cols>
  <sheetData>
    <row r="1" spans="1:10" ht="15.75" x14ac:dyDescent="0.25">
      <c r="A1" s="412" t="s">
        <v>196</v>
      </c>
      <c r="B1" s="412"/>
      <c r="C1" s="412"/>
      <c r="D1" s="412"/>
      <c r="E1" s="412"/>
    </row>
    <row r="2" spans="1:10" ht="20.25" customHeight="1" x14ac:dyDescent="0.3">
      <c r="A2" s="25" t="s">
        <v>56</v>
      </c>
      <c r="G2" s="396" t="s">
        <v>273</v>
      </c>
      <c r="H2" s="396"/>
      <c r="I2" s="396"/>
      <c r="J2" s="396"/>
    </row>
    <row r="3" spans="1:10" ht="12.75" customHeight="1" x14ac:dyDescent="0.2">
      <c r="A3" s="55" t="s">
        <v>57</v>
      </c>
      <c r="D3" s="56"/>
      <c r="G3" s="396"/>
      <c r="H3" s="396"/>
      <c r="I3" s="396"/>
      <c r="J3" s="396"/>
    </row>
    <row r="4" spans="1:10" x14ac:dyDescent="0.2">
      <c r="G4" s="396"/>
      <c r="H4" s="396"/>
      <c r="I4" s="396"/>
      <c r="J4" s="396"/>
    </row>
    <row r="5" spans="1:10" ht="20.25" customHeight="1" x14ac:dyDescent="0.3">
      <c r="A5" s="165" t="s">
        <v>99</v>
      </c>
      <c r="B5" s="57"/>
      <c r="C5" s="57"/>
      <c r="G5" s="396"/>
      <c r="H5" s="396"/>
      <c r="I5" s="396"/>
      <c r="J5" s="396"/>
    </row>
    <row r="6" spans="1:10" x14ac:dyDescent="0.2">
      <c r="G6" s="396"/>
      <c r="H6" s="396"/>
      <c r="I6" s="396"/>
      <c r="J6" s="396"/>
    </row>
    <row r="7" spans="1:10" ht="18" customHeight="1" x14ac:dyDescent="0.25">
      <c r="A7" s="57" t="s">
        <v>153</v>
      </c>
      <c r="B7" s="57"/>
      <c r="C7" s="411" t="str">
        <f>Grundänderungen!A11</f>
        <v>Musterhausen Nr. 999</v>
      </c>
      <c r="D7" s="411"/>
      <c r="E7" s="411"/>
      <c r="G7" s="396"/>
      <c r="H7" s="396"/>
      <c r="I7" s="396"/>
      <c r="J7" s="396"/>
    </row>
    <row r="8" spans="1:10" x14ac:dyDescent="0.2">
      <c r="G8" s="385"/>
      <c r="H8" s="385"/>
      <c r="I8" s="385"/>
      <c r="J8" s="385"/>
    </row>
    <row r="9" spans="1:10" ht="15.75" x14ac:dyDescent="0.25">
      <c r="A9" s="58" t="s">
        <v>100</v>
      </c>
      <c r="G9" s="385"/>
      <c r="H9" s="385"/>
      <c r="I9" s="385"/>
      <c r="J9" s="385"/>
    </row>
    <row r="10" spans="1:10" ht="15.75" x14ac:dyDescent="0.25">
      <c r="A10" s="58"/>
    </row>
    <row r="11" spans="1:10" x14ac:dyDescent="0.2">
      <c r="A11" s="66"/>
      <c r="B11" s="166" t="s">
        <v>101</v>
      </c>
      <c r="C11" s="167" t="s">
        <v>102</v>
      </c>
      <c r="D11" s="167" t="s">
        <v>103</v>
      </c>
      <c r="E11" s="168" t="s">
        <v>104</v>
      </c>
    </row>
    <row r="12" spans="1:10" ht="30" customHeight="1" x14ac:dyDescent="0.2">
      <c r="A12" s="170" t="s">
        <v>211</v>
      </c>
      <c r="B12" s="176"/>
      <c r="C12" s="177"/>
      <c r="D12" s="177"/>
      <c r="E12" s="172"/>
    </row>
    <row r="13" spans="1:10" ht="30" customHeight="1" x14ac:dyDescent="0.2">
      <c r="A13" s="171" t="s">
        <v>22</v>
      </c>
      <c r="B13" s="176"/>
      <c r="C13" s="177"/>
      <c r="D13" s="177"/>
      <c r="E13" s="172"/>
    </row>
    <row r="14" spans="1:10" ht="30" customHeight="1" x14ac:dyDescent="0.2">
      <c r="A14" s="170" t="s">
        <v>23</v>
      </c>
      <c r="B14" s="176"/>
      <c r="C14" s="177"/>
      <c r="D14" s="177"/>
      <c r="E14" s="172"/>
    </row>
    <row r="15" spans="1:10" ht="30" customHeight="1" x14ac:dyDescent="0.2">
      <c r="A15" s="170" t="s">
        <v>106</v>
      </c>
      <c r="B15" s="176"/>
      <c r="C15" s="177"/>
      <c r="D15" s="177"/>
      <c r="E15" s="172"/>
    </row>
    <row r="16" spans="1:10" s="26" customFormat="1" ht="30" customHeight="1" x14ac:dyDescent="0.2">
      <c r="A16" s="170" t="s">
        <v>107</v>
      </c>
      <c r="B16" s="176"/>
      <c r="C16" s="177"/>
      <c r="D16" s="177"/>
      <c r="E16" s="172"/>
    </row>
    <row r="17" spans="1:5" s="26" customFormat="1" ht="30" customHeight="1" x14ac:dyDescent="0.2">
      <c r="A17" s="170" t="s">
        <v>108</v>
      </c>
      <c r="B17" s="176"/>
      <c r="C17" s="177"/>
      <c r="D17" s="177"/>
      <c r="E17" s="172"/>
    </row>
    <row r="18" spans="1:5" s="26" customFormat="1" ht="30" customHeight="1" x14ac:dyDescent="0.2">
      <c r="A18" s="170" t="s">
        <v>109</v>
      </c>
      <c r="B18" s="176"/>
      <c r="C18" s="177"/>
      <c r="D18" s="177"/>
      <c r="E18" s="172"/>
    </row>
    <row r="19" spans="1:5" s="26" customFormat="1" ht="30" customHeight="1" x14ac:dyDescent="0.2">
      <c r="A19" s="170" t="s">
        <v>110</v>
      </c>
      <c r="B19" s="176"/>
      <c r="C19" s="177"/>
      <c r="D19" s="177"/>
      <c r="E19" s="172"/>
    </row>
    <row r="20" spans="1:5" s="26" customFormat="1" ht="30" customHeight="1" x14ac:dyDescent="0.2">
      <c r="A20" s="170" t="s">
        <v>111</v>
      </c>
      <c r="B20" s="176"/>
      <c r="C20" s="177"/>
      <c r="D20" s="177"/>
      <c r="E20" s="172"/>
    </row>
    <row r="21" spans="1:5" s="26" customFormat="1" ht="30" customHeight="1" x14ac:dyDescent="0.2">
      <c r="A21" s="170" t="s">
        <v>112</v>
      </c>
      <c r="B21" s="176"/>
      <c r="C21" s="177"/>
      <c r="D21" s="177"/>
      <c r="E21" s="172"/>
    </row>
    <row r="22" spans="1:5" s="26" customFormat="1" ht="30" customHeight="1" x14ac:dyDescent="0.2">
      <c r="A22" s="170" t="s">
        <v>114</v>
      </c>
      <c r="B22" s="176"/>
      <c r="C22" s="177"/>
      <c r="D22" s="177"/>
      <c r="E22" s="172"/>
    </row>
    <row r="23" spans="1:5" s="26" customFormat="1" ht="30" customHeight="1" x14ac:dyDescent="0.2">
      <c r="A23" s="170" t="s">
        <v>115</v>
      </c>
      <c r="B23" s="176"/>
      <c r="C23" s="177"/>
      <c r="D23" s="177"/>
      <c r="E23" s="172"/>
    </row>
    <row r="24" spans="1:5" s="26" customFormat="1" ht="30" customHeight="1" x14ac:dyDescent="0.2">
      <c r="A24" s="170" t="s">
        <v>116</v>
      </c>
      <c r="B24" s="176"/>
      <c r="C24" s="177"/>
      <c r="D24" s="177"/>
      <c r="E24" s="172"/>
    </row>
    <row r="25" spans="1:5" s="26" customFormat="1" ht="30" customHeight="1" x14ac:dyDescent="0.2">
      <c r="A25" s="170" t="s">
        <v>117</v>
      </c>
      <c r="B25" s="176"/>
      <c r="C25" s="177"/>
      <c r="D25" s="177"/>
      <c r="E25" s="172"/>
    </row>
    <row r="26" spans="1:5" s="26" customFormat="1" ht="30" customHeight="1" x14ac:dyDescent="0.2">
      <c r="A26" s="170" t="s">
        <v>118</v>
      </c>
      <c r="B26" s="176"/>
      <c r="C26" s="177"/>
      <c r="D26" s="177"/>
      <c r="E26" s="172"/>
    </row>
    <row r="27" spans="1:5" s="26" customFormat="1" ht="30" customHeight="1" x14ac:dyDescent="0.2">
      <c r="A27" s="170"/>
      <c r="B27" s="176"/>
      <c r="C27" s="177"/>
      <c r="D27" s="177"/>
      <c r="E27" s="172"/>
    </row>
    <row r="28" spans="1:5" s="26" customFormat="1" ht="30" customHeight="1" x14ac:dyDescent="0.2">
      <c r="A28" s="170"/>
      <c r="B28" s="176"/>
      <c r="C28" s="177"/>
      <c r="D28" s="177"/>
      <c r="E28" s="172"/>
    </row>
    <row r="29" spans="1:5" s="26" customFormat="1" ht="30" customHeight="1" x14ac:dyDescent="0.2">
      <c r="A29" s="170"/>
      <c r="B29" s="176"/>
      <c r="C29" s="177"/>
      <c r="D29" s="177"/>
      <c r="E29" s="172"/>
    </row>
    <row r="30" spans="1:5" s="26" customFormat="1" ht="8.1" customHeight="1" x14ac:dyDescent="0.2">
      <c r="A30" s="63"/>
      <c r="B30" s="63"/>
      <c r="C30" s="169"/>
      <c r="D30" s="169"/>
    </row>
    <row r="31" spans="1:5" ht="15.75" customHeight="1" x14ac:dyDescent="0.25">
      <c r="A31" s="64" t="s">
        <v>113</v>
      </c>
    </row>
    <row r="32" spans="1:5" ht="8.1" customHeight="1" x14ac:dyDescent="0.2"/>
    <row r="33" spans="1:5" ht="30" customHeight="1" x14ac:dyDescent="0.2">
      <c r="A33" s="416"/>
      <c r="B33" s="417"/>
      <c r="C33" s="417"/>
      <c r="D33" s="417"/>
      <c r="E33" s="418"/>
    </row>
    <row r="34" spans="1:5" s="26" customFormat="1" ht="14.25" x14ac:dyDescent="0.2">
      <c r="A34" s="60"/>
      <c r="B34" s="60"/>
      <c r="C34" s="60"/>
      <c r="D34" s="60"/>
    </row>
    <row r="35" spans="1:5" ht="15.75" x14ac:dyDescent="0.25">
      <c r="A35" s="58" t="s">
        <v>105</v>
      </c>
    </row>
    <row r="36" spans="1:5" ht="15.75" x14ac:dyDescent="0.25">
      <c r="A36" s="58"/>
    </row>
    <row r="37" spans="1:5" x14ac:dyDescent="0.2">
      <c r="A37" s="66"/>
      <c r="B37" s="166" t="s">
        <v>101</v>
      </c>
      <c r="C37" s="167" t="s">
        <v>102</v>
      </c>
      <c r="D37" s="167" t="s">
        <v>103</v>
      </c>
      <c r="E37" s="168" t="s">
        <v>104</v>
      </c>
    </row>
    <row r="38" spans="1:5" ht="30" customHeight="1" x14ac:dyDescent="0.2">
      <c r="A38" s="170" t="s">
        <v>211</v>
      </c>
      <c r="B38" s="176"/>
      <c r="C38" s="177"/>
      <c r="D38" s="177"/>
      <c r="E38" s="172"/>
    </row>
    <row r="39" spans="1:5" ht="30" customHeight="1" x14ac:dyDescent="0.2">
      <c r="A39" s="171" t="s">
        <v>22</v>
      </c>
      <c r="B39" s="176"/>
      <c r="C39" s="177"/>
      <c r="D39" s="177"/>
      <c r="E39" s="172"/>
    </row>
    <row r="40" spans="1:5" ht="30" customHeight="1" x14ac:dyDescent="0.2">
      <c r="A40" s="170" t="s">
        <v>23</v>
      </c>
      <c r="B40" s="176"/>
      <c r="C40" s="177"/>
      <c r="D40" s="177"/>
      <c r="E40" s="172"/>
    </row>
    <row r="41" spans="1:5" ht="30" customHeight="1" x14ac:dyDescent="0.2">
      <c r="A41" s="170" t="s">
        <v>106</v>
      </c>
      <c r="B41" s="176"/>
      <c r="C41" s="177"/>
      <c r="D41" s="177"/>
      <c r="E41" s="172"/>
    </row>
    <row r="42" spans="1:5" s="26" customFormat="1" ht="30" customHeight="1" x14ac:dyDescent="0.2">
      <c r="A42" s="170" t="s">
        <v>107</v>
      </c>
      <c r="B42" s="176"/>
      <c r="C42" s="177"/>
      <c r="D42" s="177"/>
      <c r="E42" s="172"/>
    </row>
    <row r="43" spans="1:5" s="26" customFormat="1" ht="30" customHeight="1" x14ac:dyDescent="0.2">
      <c r="A43" s="170" t="s">
        <v>108</v>
      </c>
      <c r="B43" s="176"/>
      <c r="C43" s="177"/>
      <c r="D43" s="177"/>
      <c r="E43" s="172"/>
    </row>
    <row r="44" spans="1:5" s="26" customFormat="1" ht="30" customHeight="1" x14ac:dyDescent="0.2">
      <c r="A44" s="170" t="s">
        <v>109</v>
      </c>
      <c r="B44" s="176"/>
      <c r="C44" s="177"/>
      <c r="D44" s="177"/>
      <c r="E44" s="172"/>
    </row>
    <row r="45" spans="1:5" s="26" customFormat="1" ht="30" customHeight="1" x14ac:dyDescent="0.2">
      <c r="A45" s="170" t="s">
        <v>110</v>
      </c>
      <c r="B45" s="176"/>
      <c r="C45" s="177"/>
      <c r="D45" s="177"/>
      <c r="E45" s="172"/>
    </row>
    <row r="46" spans="1:5" s="26" customFormat="1" ht="30" customHeight="1" x14ac:dyDescent="0.2">
      <c r="A46" s="170" t="s">
        <v>111</v>
      </c>
      <c r="B46" s="176"/>
      <c r="C46" s="177"/>
      <c r="D46" s="177"/>
      <c r="E46" s="172"/>
    </row>
    <row r="47" spans="1:5" s="26" customFormat="1" ht="30" customHeight="1" x14ac:dyDescent="0.2">
      <c r="A47" s="170" t="s">
        <v>112</v>
      </c>
      <c r="B47" s="176"/>
      <c r="C47" s="177"/>
      <c r="D47" s="177"/>
      <c r="E47" s="172"/>
    </row>
    <row r="48" spans="1:5" s="26" customFormat="1" ht="30" customHeight="1" x14ac:dyDescent="0.2">
      <c r="A48" s="170" t="s">
        <v>114</v>
      </c>
      <c r="B48" s="176"/>
      <c r="C48" s="177"/>
      <c r="D48" s="177"/>
      <c r="E48" s="172"/>
    </row>
    <row r="49" spans="1:5" s="26" customFormat="1" ht="30" customHeight="1" x14ac:dyDescent="0.2">
      <c r="A49" s="170" t="s">
        <v>115</v>
      </c>
      <c r="B49" s="176"/>
      <c r="C49" s="177"/>
      <c r="D49" s="177"/>
      <c r="E49" s="172"/>
    </row>
    <row r="50" spans="1:5" s="26" customFormat="1" ht="30" customHeight="1" x14ac:dyDescent="0.2">
      <c r="A50" s="170" t="s">
        <v>116</v>
      </c>
      <c r="B50" s="176"/>
      <c r="C50" s="177"/>
      <c r="D50" s="177"/>
      <c r="E50" s="172"/>
    </row>
    <row r="51" spans="1:5" s="26" customFormat="1" ht="30" customHeight="1" x14ac:dyDescent="0.2">
      <c r="A51" s="170" t="s">
        <v>117</v>
      </c>
      <c r="B51" s="176"/>
      <c r="C51" s="177"/>
      <c r="D51" s="177"/>
      <c r="E51" s="172"/>
    </row>
    <row r="52" spans="1:5" s="26" customFormat="1" ht="30" customHeight="1" x14ac:dyDescent="0.2">
      <c r="A52" s="170" t="s">
        <v>118</v>
      </c>
      <c r="B52" s="176"/>
      <c r="C52" s="177"/>
      <c r="D52" s="177"/>
      <c r="E52" s="172"/>
    </row>
    <row r="53" spans="1:5" s="26" customFormat="1" ht="30" customHeight="1" x14ac:dyDescent="0.2">
      <c r="A53" s="170"/>
      <c r="B53" s="176"/>
      <c r="C53" s="177"/>
      <c r="D53" s="177"/>
      <c r="E53" s="172"/>
    </row>
    <row r="54" spans="1:5" s="26" customFormat="1" ht="30" customHeight="1" x14ac:dyDescent="0.2">
      <c r="A54" s="170"/>
      <c r="B54" s="176"/>
      <c r="C54" s="177"/>
      <c r="D54" s="177"/>
      <c r="E54" s="172"/>
    </row>
    <row r="55" spans="1:5" s="26" customFormat="1" ht="30" customHeight="1" x14ac:dyDescent="0.2">
      <c r="A55" s="170"/>
      <c r="B55" s="176"/>
      <c r="C55" s="177"/>
      <c r="D55" s="177"/>
      <c r="E55" s="172"/>
    </row>
    <row r="56" spans="1:5" ht="8.1" customHeight="1" x14ac:dyDescent="0.2">
      <c r="A56" s="60"/>
      <c r="B56" s="60"/>
      <c r="C56" s="60"/>
      <c r="D56" s="60"/>
      <c r="E56" s="26"/>
    </row>
    <row r="57" spans="1:5" ht="15.75" customHeight="1" x14ac:dyDescent="0.25">
      <c r="A57" s="64" t="s">
        <v>113</v>
      </c>
    </row>
    <row r="58" spans="1:5" ht="8.1" customHeight="1" x14ac:dyDescent="0.2"/>
    <row r="59" spans="1:5" ht="30" customHeight="1" x14ac:dyDescent="0.2">
      <c r="A59" s="413"/>
      <c r="B59" s="414"/>
      <c r="C59" s="414"/>
      <c r="D59" s="414"/>
      <c r="E59" s="415"/>
    </row>
  </sheetData>
  <sheetProtection password="CAD9" sheet="1" objects="1" scenarios="1"/>
  <customSheetViews>
    <customSheetView guid="{2D0D8ACE-58F9-4063-BCC6-315AA1B89727}" showGridLines="0" showRuler="0">
      <pane ySplit="1" topLeftCell="A2" activePane="bottomLeft" state="frozenSplit"/>
      <selection pane="bottomLeft" sqref="A1:E1"/>
      <rowBreaks count="1" manualBreakCount="1">
        <brk id="34" max="16383" man="1"/>
      </rowBreaks>
      <pageMargins left="0.59055118110236227" right="0.19685039370078741" top="0.39370078740157483" bottom="0.59055118110236227" header="0.51181102362204722" footer="0.51181102362204722"/>
      <pageSetup paperSize="9" orientation="portrait" horizontalDpi="0" verticalDpi="0" copies="0" r:id="rId1"/>
      <headerFooter alignWithMargins="0">
        <oddFooter>Seite &amp;P von &amp;N</oddFooter>
      </headerFooter>
    </customSheetView>
    <customSheetView guid="{52A2D339-755A-4B4E-BB76-1032E8F25D3F}" showGridLines="0">
      <pane ySplit="1" topLeftCell="A2" activePane="bottomLeft" state="frozenSplit"/>
      <selection pane="bottomLeft" sqref="A1:E1"/>
      <rowBreaks count="1" manualBreakCount="1">
        <brk id="34" max="16383" man="1"/>
      </rowBreaks>
      <pageMargins left="0.59055118110236227" right="0.19685039370078741" top="0.39370078740157483" bottom="0.59055118110236227" header="0.51181102362204722" footer="0.51181102362204722"/>
      <pageSetup paperSize="9" orientation="portrait" horizontalDpi="0" verticalDpi="0" copies="0" r:id="rId2"/>
      <headerFooter alignWithMargins="0">
        <oddFooter>Seite &amp;P von &amp;N</oddFooter>
      </headerFooter>
    </customSheetView>
  </customSheetViews>
  <mergeCells count="5">
    <mergeCell ref="C7:E7"/>
    <mergeCell ref="A1:E1"/>
    <mergeCell ref="A59:E59"/>
    <mergeCell ref="A33:E33"/>
    <mergeCell ref="G2:J9"/>
  </mergeCells>
  <phoneticPr fontId="30" type="noConversion"/>
  <hyperlinks>
    <hyperlink ref="A1:E1" location="Grundänderungen!A1" display="&gt;&gt;&gt;&gt;&gt;&gt;&gt;&gt;&gt;&gt;&gt;&gt;&gt;&gt;&gt;&gt;&gt;&gt;&gt;             Zurück zu Grundänderungen                 &lt;&lt;&lt;&lt;&lt;&lt;&lt;&lt;&lt;&lt;&lt;&lt;&lt;&lt;&lt;&lt;&lt;&lt;&lt;&lt;"/>
  </hyperlinks>
  <pageMargins left="0.59055118110236227" right="0.19685039370078741" top="0.39370078740157483" bottom="0.59055118110236227" header="0.51181102362204722" footer="0.51181102362204722"/>
  <pageSetup paperSize="9" orientation="portrait" horizontalDpi="0" verticalDpi="0" copies="0" r:id="rId3"/>
  <headerFooter alignWithMargins="0">
    <oddFooter>Seite &amp;P von &amp;N</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theme="6" tint="-0.499984740745262"/>
  </sheetPr>
  <dimension ref="A1:I53"/>
  <sheetViews>
    <sheetView showGridLines="0" workbookViewId="0">
      <pane ySplit="1" topLeftCell="A2" activePane="bottomLeft" state="frozenSplit"/>
      <selection activeCell="I6" sqref="I6"/>
      <selection pane="bottomLeft" activeCell="B7" sqref="B7:D7"/>
    </sheetView>
  </sheetViews>
  <sheetFormatPr baseColWidth="10" defaultRowHeight="12.75" x14ac:dyDescent="0.2"/>
  <cols>
    <col min="1" max="1" width="25.28515625" customWidth="1"/>
    <col min="2" max="2" width="16.28515625" customWidth="1"/>
    <col min="3" max="3" width="22.42578125" customWidth="1"/>
    <col min="4" max="4" width="23" customWidth="1"/>
    <col min="5" max="5" width="17.140625" customWidth="1"/>
    <col min="6" max="6" width="17.42578125" customWidth="1"/>
  </cols>
  <sheetData>
    <row r="1" spans="1:9" ht="21.75" customHeight="1" thickTop="1" thickBot="1" x14ac:dyDescent="0.35">
      <c r="A1" s="422" t="s">
        <v>174</v>
      </c>
      <c r="B1" s="423"/>
      <c r="C1" s="423"/>
      <c r="D1" s="424"/>
    </row>
    <row r="2" spans="1:9" ht="21" thickTop="1" x14ac:dyDescent="0.3">
      <c r="A2" s="25" t="s">
        <v>56</v>
      </c>
    </row>
    <row r="3" spans="1:9" x14ac:dyDescent="0.2">
      <c r="A3" s="55" t="s">
        <v>57</v>
      </c>
      <c r="D3" s="56"/>
      <c r="F3" s="396" t="s">
        <v>273</v>
      </c>
      <c r="G3" s="396"/>
      <c r="H3" s="396"/>
      <c r="I3" s="396"/>
    </row>
    <row r="4" spans="1:9" x14ac:dyDescent="0.2">
      <c r="F4" s="396"/>
      <c r="G4" s="396"/>
      <c r="H4" s="396"/>
      <c r="I4" s="396"/>
    </row>
    <row r="5" spans="1:9" ht="15.75" x14ac:dyDescent="0.25">
      <c r="A5" s="419" t="s">
        <v>172</v>
      </c>
      <c r="B5" s="420"/>
      <c r="C5" s="420"/>
      <c r="D5" s="67">
        <f>Grundänderungen!A5</f>
        <v>2021</v>
      </c>
      <c r="F5" s="396"/>
      <c r="G5" s="396"/>
      <c r="H5" s="396"/>
      <c r="I5" s="396"/>
    </row>
    <row r="6" spans="1:9" x14ac:dyDescent="0.2">
      <c r="F6" s="396"/>
      <c r="G6" s="396"/>
      <c r="H6" s="396"/>
      <c r="I6" s="396"/>
    </row>
    <row r="7" spans="1:9" ht="15.75" x14ac:dyDescent="0.25">
      <c r="A7" s="57" t="s">
        <v>153</v>
      </c>
      <c r="B7" s="421" t="str">
        <f>Grundänderungen!A11</f>
        <v>Musterhausen Nr. 999</v>
      </c>
      <c r="C7" s="421"/>
      <c r="D7" s="421"/>
      <c r="F7" s="396"/>
      <c r="G7" s="396"/>
      <c r="H7" s="396"/>
      <c r="I7" s="396"/>
    </row>
    <row r="8" spans="1:9" x14ac:dyDescent="0.2">
      <c r="F8" s="396"/>
      <c r="G8" s="396"/>
      <c r="H8" s="396"/>
      <c r="I8" s="396"/>
    </row>
    <row r="9" spans="1:9" x14ac:dyDescent="0.2">
      <c r="F9" s="385"/>
      <c r="G9" s="385"/>
      <c r="H9" s="385"/>
      <c r="I9" s="385"/>
    </row>
    <row r="10" spans="1:9" ht="15.75" x14ac:dyDescent="0.25">
      <c r="A10" s="58" t="s">
        <v>164</v>
      </c>
      <c r="F10" s="385"/>
      <c r="G10" s="385"/>
      <c r="H10" s="385"/>
      <c r="I10" s="385"/>
    </row>
    <row r="11" spans="1:9" ht="15.75" x14ac:dyDescent="0.25">
      <c r="A11" s="58" t="s">
        <v>165</v>
      </c>
    </row>
    <row r="13" spans="1:9" ht="14.25" x14ac:dyDescent="0.2">
      <c r="A13" s="59" t="s">
        <v>166</v>
      </c>
      <c r="B13" s="60" t="s">
        <v>167</v>
      </c>
      <c r="C13" s="59" t="s">
        <v>168</v>
      </c>
      <c r="D13" s="59" t="s">
        <v>169</v>
      </c>
    </row>
    <row r="14" spans="1:9" ht="14.25" x14ac:dyDescent="0.2">
      <c r="A14" s="61"/>
      <c r="B14" s="62"/>
      <c r="C14" s="61"/>
      <c r="D14" s="61"/>
    </row>
    <row r="15" spans="1:9" ht="14.25" x14ac:dyDescent="0.2">
      <c r="A15" s="107"/>
      <c r="B15" s="108"/>
      <c r="C15" s="109"/>
      <c r="D15" s="109"/>
    </row>
    <row r="16" spans="1:9" ht="14.25" x14ac:dyDescent="0.2">
      <c r="A16" s="110"/>
      <c r="B16" s="111"/>
      <c r="C16" s="112"/>
      <c r="D16" s="112"/>
    </row>
    <row r="17" spans="1:6" ht="14.25" x14ac:dyDescent="0.2">
      <c r="A17" s="113"/>
      <c r="B17" s="113"/>
      <c r="C17" s="114"/>
      <c r="D17" s="114"/>
    </row>
    <row r="18" spans="1:6" ht="14.25" x14ac:dyDescent="0.2">
      <c r="A18" s="110"/>
      <c r="B18" s="110"/>
      <c r="C18" s="112"/>
      <c r="D18" s="112"/>
    </row>
    <row r="19" spans="1:6" ht="14.25" x14ac:dyDescent="0.2">
      <c r="A19" s="113"/>
      <c r="B19" s="113"/>
      <c r="C19" s="114"/>
      <c r="D19" s="114"/>
    </row>
    <row r="20" spans="1:6" s="26" customFormat="1" ht="14.25" x14ac:dyDescent="0.2">
      <c r="A20" s="110"/>
      <c r="B20" s="110"/>
      <c r="C20" s="112"/>
      <c r="D20" s="112"/>
    </row>
    <row r="21" spans="1:6" s="26" customFormat="1" ht="14.25" x14ac:dyDescent="0.2">
      <c r="A21" s="113"/>
      <c r="B21" s="113"/>
      <c r="C21" s="114"/>
      <c r="D21" s="114"/>
    </row>
    <row r="22" spans="1:6" s="26" customFormat="1" ht="14.25" x14ac:dyDescent="0.2">
      <c r="A22" s="110"/>
      <c r="B22" s="110"/>
      <c r="C22" s="112"/>
      <c r="D22" s="112"/>
    </row>
    <row r="23" spans="1:6" s="26" customFormat="1" ht="14.25" x14ac:dyDescent="0.2">
      <c r="A23" s="113"/>
      <c r="B23" s="113"/>
      <c r="C23" s="114"/>
      <c r="D23" s="114"/>
    </row>
    <row r="24" spans="1:6" s="26" customFormat="1" ht="14.25" x14ac:dyDescent="0.2">
      <c r="A24" s="110"/>
      <c r="B24" s="110"/>
      <c r="C24" s="112"/>
      <c r="D24" s="112"/>
    </row>
    <row r="25" spans="1:6" s="26" customFormat="1" ht="14.25" x14ac:dyDescent="0.2">
      <c r="A25" s="113"/>
      <c r="B25" s="113"/>
      <c r="C25" s="114"/>
      <c r="D25" s="114"/>
    </row>
    <row r="26" spans="1:6" s="26" customFormat="1" ht="14.25" x14ac:dyDescent="0.2">
      <c r="A26" s="110"/>
      <c r="B26" s="110"/>
      <c r="C26" s="112"/>
      <c r="D26" s="112"/>
    </row>
    <row r="27" spans="1:6" s="26" customFormat="1" ht="14.25" x14ac:dyDescent="0.2">
      <c r="A27" s="113"/>
      <c r="B27" s="113"/>
      <c r="C27" s="114"/>
      <c r="D27" s="114"/>
    </row>
    <row r="28" spans="1:6" s="26" customFormat="1" ht="14.25" x14ac:dyDescent="0.2">
      <c r="A28" s="110"/>
      <c r="B28" s="110"/>
      <c r="C28" s="112"/>
      <c r="D28" s="112"/>
    </row>
    <row r="29" spans="1:6" s="26" customFormat="1" ht="14.25" x14ac:dyDescent="0.2">
      <c r="A29" s="113"/>
      <c r="B29" s="113"/>
      <c r="C29" s="114"/>
      <c r="D29" s="114"/>
    </row>
    <row r="30" spans="1:6" s="26" customFormat="1" ht="14.25" x14ac:dyDescent="0.2">
      <c r="A30" s="110"/>
      <c r="B30" s="110"/>
      <c r="C30" s="112"/>
      <c r="D30" s="112"/>
    </row>
    <row r="31" spans="1:6" s="26" customFormat="1" ht="14.25" x14ac:dyDescent="0.2">
      <c r="A31" s="113"/>
      <c r="B31" s="113"/>
      <c r="C31" s="114"/>
      <c r="D31" s="114"/>
    </row>
    <row r="32" spans="1:6" s="26" customFormat="1" ht="14.25" x14ac:dyDescent="0.2">
      <c r="A32" s="110"/>
      <c r="B32" s="110"/>
      <c r="C32" s="112"/>
      <c r="D32" s="112"/>
      <c r="E32" s="63"/>
      <c r="F32" s="63"/>
    </row>
    <row r="33" spans="1:6" s="26" customFormat="1" ht="14.25" x14ac:dyDescent="0.2">
      <c r="A33" s="113"/>
      <c r="B33" s="113"/>
      <c r="C33" s="114"/>
      <c r="D33" s="114"/>
      <c r="E33" s="63"/>
      <c r="F33" s="63"/>
    </row>
    <row r="34" spans="1:6" s="26" customFormat="1" ht="14.25" x14ac:dyDescent="0.2">
      <c r="A34" s="110"/>
      <c r="B34" s="110"/>
      <c r="C34" s="112"/>
      <c r="D34" s="112"/>
      <c r="E34" s="63"/>
      <c r="F34" s="63"/>
    </row>
    <row r="35" spans="1:6" s="26" customFormat="1" ht="14.25" x14ac:dyDescent="0.2">
      <c r="A35" s="113"/>
      <c r="B35" s="113"/>
      <c r="C35" s="114"/>
      <c r="D35" s="114"/>
      <c r="E35" s="63"/>
      <c r="F35" s="63"/>
    </row>
    <row r="36" spans="1:6" s="26" customFormat="1" ht="14.25" x14ac:dyDescent="0.2">
      <c r="A36" s="110"/>
      <c r="B36" s="110"/>
      <c r="C36" s="112"/>
      <c r="D36" s="112"/>
      <c r="E36" s="63"/>
      <c r="F36" s="63"/>
    </row>
    <row r="37" spans="1:6" ht="14.25" x14ac:dyDescent="0.2">
      <c r="A37" s="113"/>
      <c r="B37" s="113"/>
      <c r="C37" s="114"/>
      <c r="D37" s="114"/>
    </row>
    <row r="38" spans="1:6" ht="14.25" x14ac:dyDescent="0.2">
      <c r="A38" s="110"/>
      <c r="B38" s="110"/>
      <c r="C38" s="112"/>
      <c r="D38" s="112"/>
    </row>
    <row r="39" spans="1:6" ht="14.25" x14ac:dyDescent="0.2">
      <c r="A39" s="113"/>
      <c r="B39" s="113"/>
      <c r="C39" s="114"/>
      <c r="D39" s="114"/>
    </row>
    <row r="40" spans="1:6" ht="14.25" x14ac:dyDescent="0.2">
      <c r="A40" s="110"/>
      <c r="B40" s="110"/>
      <c r="C40" s="112"/>
      <c r="D40" s="112"/>
    </row>
    <row r="41" spans="1:6" ht="14.25" x14ac:dyDescent="0.2">
      <c r="A41" s="63"/>
      <c r="B41" s="63"/>
      <c r="C41" s="63"/>
      <c r="D41" s="63"/>
    </row>
    <row r="42" spans="1:6" ht="14.25" x14ac:dyDescent="0.2">
      <c r="A42" s="63"/>
      <c r="B42" s="63"/>
      <c r="C42" s="63"/>
      <c r="D42" s="63"/>
    </row>
    <row r="43" spans="1:6" ht="15.75" x14ac:dyDescent="0.25">
      <c r="A43" s="64" t="s">
        <v>170</v>
      </c>
    </row>
    <row r="45" spans="1:6" x14ac:dyDescent="0.2">
      <c r="A45" s="65" t="s">
        <v>166</v>
      </c>
      <c r="B45" s="66" t="s">
        <v>171</v>
      </c>
    </row>
    <row r="46" spans="1:6" x14ac:dyDescent="0.2">
      <c r="A46" s="115"/>
      <c r="B46" s="107"/>
    </row>
    <row r="47" spans="1:6" x14ac:dyDescent="0.2">
      <c r="A47" s="116"/>
      <c r="B47" s="98"/>
    </row>
    <row r="48" spans="1:6" x14ac:dyDescent="0.2">
      <c r="A48" s="115"/>
      <c r="B48" s="107"/>
    </row>
    <row r="49" spans="1:2" x14ac:dyDescent="0.2">
      <c r="A49" s="116"/>
      <c r="B49" s="98"/>
    </row>
    <row r="50" spans="1:2" x14ac:dyDescent="0.2">
      <c r="A50" s="115"/>
      <c r="B50" s="107"/>
    </row>
    <row r="51" spans="1:2" x14ac:dyDescent="0.2">
      <c r="A51" s="116"/>
      <c r="B51" s="98"/>
    </row>
    <row r="52" spans="1:2" x14ac:dyDescent="0.2">
      <c r="A52" s="115"/>
      <c r="B52" s="107"/>
    </row>
    <row r="53" spans="1:2" x14ac:dyDescent="0.2">
      <c r="A53" s="116"/>
      <c r="B53" s="98"/>
    </row>
  </sheetData>
  <sheetProtection password="CAD9" sheet="1" objects="1" scenarios="1"/>
  <customSheetViews>
    <customSheetView guid="{2D0D8ACE-58F9-4063-BCC6-315AA1B89727}" showGridLines="0" showRuler="0">
      <pane ySplit="1" topLeftCell="A2" activePane="bottomLeft" state="frozenSplit"/>
      <selection pane="bottomLeft" activeCell="F44" sqref="F1:F44"/>
      <pageMargins left="0.78740157480314965" right="0" top="0.19685039370078741" bottom="0.98425196850393704" header="0" footer="0"/>
      <pageSetup paperSize="9" orientation="portrait" horizontalDpi="360" verticalDpi="360" r:id="rId1"/>
      <headerFooter alignWithMargins="0"/>
    </customSheetView>
    <customSheetView guid="{52A2D339-755A-4B4E-BB76-1032E8F25D3F}" showGridLines="0">
      <pane ySplit="1" topLeftCell="A35" activePane="bottomLeft" state="frozenSplit"/>
      <selection pane="bottomLeft" activeCell="B53" sqref="A46:B53"/>
      <pageMargins left="0.78740157480314965" right="0" top="0.19685039370078741" bottom="0.98425196850393704" header="0" footer="0"/>
      <pageSetup paperSize="9" orientation="portrait" horizontalDpi="360" verticalDpi="360" r:id="rId2"/>
      <headerFooter alignWithMargins="0"/>
    </customSheetView>
  </customSheetViews>
  <mergeCells count="4">
    <mergeCell ref="A5:C5"/>
    <mergeCell ref="B7:D7"/>
    <mergeCell ref="A1:D1"/>
    <mergeCell ref="F3:I10"/>
  </mergeCells>
  <phoneticPr fontId="30" type="noConversion"/>
  <hyperlinks>
    <hyperlink ref="A1:D1" location="Grundänderungen!A2" display="zurück zu Grundänderungen"/>
  </hyperlinks>
  <pageMargins left="0.78740157480314965" right="0" top="0.19685039370078741" bottom="0.98425196850393704" header="0" footer="0"/>
  <pageSetup paperSize="9" orientation="portrait" horizontalDpi="360" verticalDpi="36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theme="5" tint="-0.499984740745262"/>
  </sheetPr>
  <dimension ref="A1:K37"/>
  <sheetViews>
    <sheetView zoomScale="90" zoomScaleNormal="90" workbookViewId="0">
      <pane ySplit="1" topLeftCell="A27" activePane="bottomLeft" state="frozenSplit"/>
      <selection activeCell="I6" sqref="I6"/>
      <selection pane="bottomLeft" activeCell="E25" sqref="E25"/>
    </sheetView>
  </sheetViews>
  <sheetFormatPr baseColWidth="10" defaultRowHeight="12.75" x14ac:dyDescent="0.2"/>
  <cols>
    <col min="1" max="1" width="19.7109375" style="1" customWidth="1"/>
    <col min="2" max="5" width="11.42578125" style="1"/>
    <col min="6" max="6" width="24.140625" style="1" customWidth="1"/>
    <col min="7" max="16384" width="11.42578125" style="1"/>
  </cols>
  <sheetData>
    <row r="1" spans="1:11" ht="23.25" customHeight="1" thickTop="1" thickBot="1" x14ac:dyDescent="0.35">
      <c r="A1" s="422" t="s">
        <v>174</v>
      </c>
      <c r="B1" s="423"/>
      <c r="C1" s="423"/>
      <c r="D1" s="423"/>
      <c r="E1" s="423"/>
      <c r="F1" s="424"/>
    </row>
    <row r="2" spans="1:11" ht="24" customHeight="1" thickTop="1" x14ac:dyDescent="0.35">
      <c r="A2" s="428" t="s">
        <v>176</v>
      </c>
      <c r="B2" s="429"/>
      <c r="C2" s="429"/>
      <c r="D2" s="429"/>
      <c r="E2" s="429"/>
      <c r="F2" s="429"/>
      <c r="H2" s="396" t="s">
        <v>273</v>
      </c>
      <c r="I2" s="396"/>
      <c r="J2" s="396"/>
      <c r="K2" s="396"/>
    </row>
    <row r="3" spans="1:11" ht="23.25" x14ac:dyDescent="0.35">
      <c r="A3" s="430" t="s">
        <v>177</v>
      </c>
      <c r="B3" s="420"/>
      <c r="C3" s="420"/>
      <c r="D3" s="420"/>
      <c r="E3" s="420"/>
      <c r="F3" s="420"/>
      <c r="H3" s="396"/>
      <c r="I3" s="396"/>
      <c r="J3" s="396"/>
      <c r="K3" s="396"/>
    </row>
    <row r="4" spans="1:11" ht="12.75" customHeight="1" x14ac:dyDescent="0.2">
      <c r="A4" s="431" t="s">
        <v>178</v>
      </c>
      <c r="B4" s="420"/>
      <c r="C4" s="420"/>
      <c r="D4" s="420"/>
      <c r="E4" s="420"/>
      <c r="F4" s="420"/>
      <c r="H4" s="396"/>
      <c r="I4" s="396"/>
      <c r="J4" s="396"/>
      <c r="K4" s="396"/>
    </row>
    <row r="5" spans="1:11" ht="12.75" customHeight="1" x14ac:dyDescent="0.2">
      <c r="A5" s="431" t="s">
        <v>179</v>
      </c>
      <c r="B5" s="420"/>
      <c r="C5" s="420"/>
      <c r="D5" s="420"/>
      <c r="E5" s="420"/>
      <c r="F5" s="420"/>
      <c r="H5" s="396"/>
      <c r="I5" s="396"/>
      <c r="J5" s="396"/>
      <c r="K5" s="396"/>
    </row>
    <row r="6" spans="1:11" ht="12.75" customHeight="1" x14ac:dyDescent="0.2">
      <c r="A6" s="439" t="s">
        <v>180</v>
      </c>
      <c r="B6" s="420"/>
      <c r="C6" s="420"/>
      <c r="D6" s="420"/>
      <c r="E6" s="420"/>
      <c r="F6" s="420"/>
      <c r="H6" s="396"/>
      <c r="I6" s="396"/>
      <c r="J6" s="396"/>
      <c r="K6" s="396"/>
    </row>
    <row r="7" spans="1:11" ht="12.75" customHeight="1" x14ac:dyDescent="0.2">
      <c r="A7" s="440" t="s">
        <v>181</v>
      </c>
      <c r="B7" s="420"/>
      <c r="C7" s="420"/>
      <c r="D7" s="420"/>
      <c r="E7" s="420"/>
      <c r="F7" s="420"/>
      <c r="H7" s="396"/>
      <c r="I7" s="396"/>
      <c r="J7" s="396"/>
      <c r="K7" s="396"/>
    </row>
    <row r="8" spans="1:11" x14ac:dyDescent="0.2">
      <c r="A8" s="69" t="s">
        <v>163</v>
      </c>
      <c r="H8" s="385"/>
      <c r="I8" s="385"/>
      <c r="J8" s="385"/>
      <c r="K8" s="385"/>
    </row>
    <row r="9" spans="1:11" ht="27.75" x14ac:dyDescent="0.4">
      <c r="A9" s="70">
        <f>Grundänderungen!A5</f>
        <v>2021</v>
      </c>
      <c r="H9" s="385"/>
      <c r="I9" s="385"/>
      <c r="J9" s="385"/>
      <c r="K9" s="385"/>
    </row>
    <row r="10" spans="1:11" ht="25.5" x14ac:dyDescent="0.35">
      <c r="A10" s="435" t="s">
        <v>175</v>
      </c>
      <c r="B10" s="398"/>
      <c r="C10" s="398"/>
      <c r="D10" s="398"/>
      <c r="E10" s="398"/>
      <c r="F10" s="398"/>
    </row>
    <row r="12" spans="1:11" ht="23.25" customHeight="1" x14ac:dyDescent="0.35">
      <c r="A12" s="436" t="s">
        <v>182</v>
      </c>
      <c r="B12" s="437"/>
      <c r="C12" s="437"/>
      <c r="D12" s="438"/>
      <c r="E12" s="438"/>
      <c r="F12" s="438"/>
    </row>
    <row r="13" spans="1:11" ht="26.25" x14ac:dyDescent="0.4">
      <c r="A13" s="433" t="str">
        <f>Grundänderungen!A11</f>
        <v>Musterhausen Nr. 999</v>
      </c>
      <c r="B13" s="434"/>
      <c r="C13" s="434"/>
      <c r="D13" s="434"/>
      <c r="E13" s="434"/>
      <c r="F13" s="434"/>
    </row>
    <row r="14" spans="1:11" x14ac:dyDescent="0.2">
      <c r="B14" s="3"/>
    </row>
    <row r="15" spans="1:11" ht="15" x14ac:dyDescent="0.2">
      <c r="A15" s="71"/>
      <c r="B15" s="71"/>
      <c r="C15" s="71"/>
      <c r="D15" s="71"/>
      <c r="E15" s="71"/>
      <c r="F15" s="71"/>
    </row>
    <row r="18" spans="1:6" x14ac:dyDescent="0.2">
      <c r="A18" s="431" t="s">
        <v>183</v>
      </c>
      <c r="B18" s="431"/>
      <c r="C18" s="431"/>
      <c r="D18" s="431"/>
      <c r="E18" s="431"/>
      <c r="F18" s="431"/>
    </row>
    <row r="19" spans="1:6" ht="15" x14ac:dyDescent="0.2">
      <c r="A19" s="71"/>
      <c r="B19" s="71"/>
      <c r="C19" s="71"/>
      <c r="D19" s="71"/>
      <c r="E19" s="71"/>
      <c r="F19" s="71"/>
    </row>
    <row r="20" spans="1:6" ht="48" customHeight="1" x14ac:dyDescent="0.2">
      <c r="A20" s="425" t="s">
        <v>184</v>
      </c>
      <c r="B20" s="426"/>
      <c r="C20" s="426"/>
      <c r="D20" s="426"/>
      <c r="E20" s="426"/>
      <c r="F20" s="426"/>
    </row>
    <row r="21" spans="1:6" ht="15" x14ac:dyDescent="0.2">
      <c r="A21" s="72"/>
      <c r="B21" s="72"/>
      <c r="C21" s="72"/>
      <c r="D21" s="72"/>
      <c r="E21" s="72"/>
      <c r="F21" s="72"/>
    </row>
    <row r="22" spans="1:6" ht="15" x14ac:dyDescent="0.2">
      <c r="A22" s="71" t="s">
        <v>185</v>
      </c>
      <c r="B22" s="71"/>
      <c r="C22" s="71"/>
      <c r="D22" s="71"/>
      <c r="E22" s="71"/>
      <c r="F22" s="71"/>
    </row>
    <row r="23" spans="1:6" ht="15" x14ac:dyDescent="0.2">
      <c r="A23" s="71"/>
      <c r="B23" s="71"/>
      <c r="C23" s="71"/>
      <c r="D23" s="71"/>
      <c r="E23" s="71"/>
      <c r="F23" s="71"/>
    </row>
    <row r="24" spans="1:6" ht="15" x14ac:dyDescent="0.2">
      <c r="A24" s="73" t="s">
        <v>186</v>
      </c>
      <c r="B24" s="71" t="s">
        <v>187</v>
      </c>
      <c r="C24" s="71" t="s">
        <v>282</v>
      </c>
      <c r="D24" s="71"/>
      <c r="E24" s="71" t="s">
        <v>290</v>
      </c>
      <c r="F24" s="71"/>
    </row>
    <row r="25" spans="1:6" ht="15" x14ac:dyDescent="0.2">
      <c r="A25" s="73" t="s">
        <v>186</v>
      </c>
      <c r="B25" s="71" t="s">
        <v>188</v>
      </c>
      <c r="C25" s="71" t="s">
        <v>283</v>
      </c>
      <c r="D25" s="71"/>
      <c r="E25" s="71" t="s">
        <v>189</v>
      </c>
      <c r="F25" s="71"/>
    </row>
    <row r="26" spans="1:6" ht="15" x14ac:dyDescent="0.2">
      <c r="A26" s="73" t="s">
        <v>186</v>
      </c>
      <c r="B26" s="71" t="s">
        <v>190</v>
      </c>
      <c r="C26" s="71" t="s">
        <v>284</v>
      </c>
      <c r="D26" s="71"/>
      <c r="E26" s="71" t="s">
        <v>191</v>
      </c>
      <c r="F26" s="71"/>
    </row>
    <row r="27" spans="1:6" ht="15" x14ac:dyDescent="0.2">
      <c r="A27" s="71"/>
      <c r="B27" s="71"/>
      <c r="C27" s="71"/>
      <c r="D27" s="71"/>
      <c r="E27" s="71"/>
      <c r="F27" s="71"/>
    </row>
    <row r="28" spans="1:6" ht="62.25" customHeight="1" x14ac:dyDescent="0.2">
      <c r="A28" s="425" t="s">
        <v>281</v>
      </c>
      <c r="B28" s="426"/>
      <c r="C28" s="426"/>
      <c r="D28" s="426"/>
      <c r="E28" s="426"/>
      <c r="F28" s="426"/>
    </row>
    <row r="29" spans="1:6" ht="15" x14ac:dyDescent="0.2">
      <c r="A29" s="71"/>
      <c r="B29" s="71"/>
      <c r="C29" s="71"/>
      <c r="D29" s="71"/>
      <c r="E29" s="71"/>
      <c r="F29" s="71"/>
    </row>
    <row r="30" spans="1:6" ht="15.75" x14ac:dyDescent="0.25">
      <c r="A30" s="71"/>
      <c r="B30" s="441" t="s">
        <v>192</v>
      </c>
      <c r="C30" s="441"/>
      <c r="D30" s="74"/>
      <c r="E30" s="442" t="s">
        <v>193</v>
      </c>
      <c r="F30" s="443"/>
    </row>
    <row r="31" spans="1:6" ht="30" customHeight="1" x14ac:dyDescent="0.2">
      <c r="A31" s="75" t="s">
        <v>285</v>
      </c>
      <c r="B31" s="432"/>
      <c r="C31" s="432"/>
      <c r="D31" s="76"/>
      <c r="E31" s="432"/>
      <c r="F31" s="432"/>
    </row>
    <row r="32" spans="1:6" ht="30" customHeight="1" x14ac:dyDescent="0.2">
      <c r="A32" s="75" t="s">
        <v>286</v>
      </c>
      <c r="B32" s="427"/>
      <c r="C32" s="427"/>
      <c r="D32" s="76"/>
      <c r="E32" s="427"/>
      <c r="F32" s="427"/>
    </row>
    <row r="33" spans="1:6" ht="30" customHeight="1" x14ac:dyDescent="0.2">
      <c r="A33" s="75" t="s">
        <v>287</v>
      </c>
      <c r="B33" s="427"/>
      <c r="C33" s="427"/>
      <c r="D33" s="76"/>
      <c r="E33" s="427"/>
      <c r="F33" s="427"/>
    </row>
    <row r="34" spans="1:6" ht="30" customHeight="1" x14ac:dyDescent="0.2">
      <c r="A34" s="75" t="s">
        <v>288</v>
      </c>
      <c r="B34" s="427"/>
      <c r="C34" s="427"/>
      <c r="D34" s="76"/>
      <c r="E34" s="427"/>
      <c r="F34" s="427"/>
    </row>
    <row r="35" spans="1:6" ht="30" customHeight="1" x14ac:dyDescent="0.2">
      <c r="A35" s="75" t="s">
        <v>289</v>
      </c>
      <c r="B35" s="427"/>
      <c r="C35" s="427"/>
      <c r="D35" s="76"/>
      <c r="E35" s="427"/>
      <c r="F35" s="427"/>
    </row>
    <row r="36" spans="1:6" ht="30" customHeight="1" x14ac:dyDescent="0.2">
      <c r="A36" s="71"/>
      <c r="B36" s="444"/>
      <c r="C36" s="444"/>
      <c r="D36" s="178"/>
      <c r="E36" s="444"/>
      <c r="F36" s="444"/>
    </row>
    <row r="37" spans="1:6" ht="15" x14ac:dyDescent="0.2">
      <c r="A37" s="71"/>
      <c r="B37" s="71"/>
      <c r="C37" s="71"/>
      <c r="D37" s="82" t="s">
        <v>141</v>
      </c>
      <c r="E37" s="71"/>
      <c r="F37" s="71"/>
    </row>
  </sheetData>
  <sheetProtection password="CAD9" sheet="1" objects="1" scenarios="1"/>
  <customSheetViews>
    <customSheetView guid="{2D0D8ACE-58F9-4063-BCC6-315AA1B89727}" scale="75" showRuler="0">
      <pane ySplit="1" topLeftCell="A2" activePane="bottomLeft" state="frozenSplit"/>
      <selection pane="bottomLeft" activeCell="J47" sqref="J47"/>
      <pageMargins left="0.59055118110236227" right="0.19685039370078741" top="0.39370078740157483" bottom="0.59055118110236227" header="0.51181102362204722" footer="0.51181102362204722"/>
      <pageSetup paperSize="9" orientation="portrait" horizontalDpi="300" verticalDpi="300" r:id="rId1"/>
      <headerFooter alignWithMargins="0"/>
    </customSheetView>
    <customSheetView guid="{52A2D339-755A-4B4E-BB76-1032E8F25D3F}" scale="75">
      <pane ySplit="1" topLeftCell="A20" activePane="bottomLeft" state="frozenSplit"/>
      <selection pane="bottomLeft" activeCell="J47" sqref="J47"/>
      <pageMargins left="0.59055118110236227" right="0.19685039370078741" top="0.39370078740157483" bottom="0.59055118110236227" header="0.51181102362204722" footer="0.51181102362204722"/>
      <pageSetup paperSize="9" orientation="portrait" horizontalDpi="300" verticalDpi="300" r:id="rId2"/>
      <headerFooter alignWithMargins="0"/>
    </customSheetView>
  </customSheetViews>
  <mergeCells count="28">
    <mergeCell ref="B36:C36"/>
    <mergeCell ref="E36:F36"/>
    <mergeCell ref="B34:C34"/>
    <mergeCell ref="E34:F34"/>
    <mergeCell ref="B35:C35"/>
    <mergeCell ref="E35:F35"/>
    <mergeCell ref="A1:F1"/>
    <mergeCell ref="A2:F2"/>
    <mergeCell ref="A3:F3"/>
    <mergeCell ref="A4:F4"/>
    <mergeCell ref="B31:C31"/>
    <mergeCell ref="E31:F31"/>
    <mergeCell ref="A13:F13"/>
    <mergeCell ref="A18:F18"/>
    <mergeCell ref="A10:F10"/>
    <mergeCell ref="A12:F12"/>
    <mergeCell ref="A5:F5"/>
    <mergeCell ref="A6:F6"/>
    <mergeCell ref="A7:F7"/>
    <mergeCell ref="B30:C30"/>
    <mergeCell ref="E30:F30"/>
    <mergeCell ref="A20:F20"/>
    <mergeCell ref="H2:K9"/>
    <mergeCell ref="A28:F28"/>
    <mergeCell ref="B33:C33"/>
    <mergeCell ref="E33:F33"/>
    <mergeCell ref="B32:C32"/>
    <mergeCell ref="E32:F32"/>
  </mergeCells>
  <phoneticPr fontId="0" type="noConversion"/>
  <hyperlinks>
    <hyperlink ref="A7" r:id="rId3" display="http://www.osteoporose-deutschland.de/"/>
    <hyperlink ref="A1:F1" location="Grundänderungen!A1" display="zurück zu Grundänderungen"/>
  </hyperlinks>
  <pageMargins left="0.59055118110236227" right="0.19685039370078741" top="0.39370078740157483" bottom="0.59055118110236227" header="0.51181102362204722" footer="0.51181102362204722"/>
  <pageSetup paperSize="9"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theme="4" tint="-0.499984740745262"/>
  </sheetPr>
  <dimension ref="A1:O20"/>
  <sheetViews>
    <sheetView showGridLines="0" zoomScale="75" workbookViewId="0">
      <pane ySplit="1" topLeftCell="A2" activePane="bottomLeft" state="frozenSplit"/>
      <selection activeCell="I6" sqref="I6"/>
      <selection pane="bottomLeft" sqref="A1:F1"/>
    </sheetView>
  </sheetViews>
  <sheetFormatPr baseColWidth="10" defaultRowHeight="12.75" x14ac:dyDescent="0.2"/>
  <cols>
    <col min="1" max="1" width="15.42578125" style="1" customWidth="1"/>
    <col min="2" max="2" width="26" style="1" customWidth="1"/>
    <col min="3" max="3" width="1.42578125" style="1" customWidth="1"/>
    <col min="4" max="4" width="33.5703125" style="1" customWidth="1"/>
    <col min="5" max="5" width="1.42578125" style="1" customWidth="1"/>
    <col min="6" max="6" width="29.28515625" style="1" customWidth="1"/>
    <col min="7" max="7" width="1.42578125" style="1" customWidth="1"/>
    <col min="8" max="8" width="14.42578125" style="1" customWidth="1"/>
    <col min="9" max="9" width="1.42578125" style="1" customWidth="1"/>
    <col min="10" max="10" width="11.42578125" style="69"/>
    <col min="11" max="16384" width="11.42578125" style="1"/>
  </cols>
  <sheetData>
    <row r="1" spans="1:15" ht="24" customHeight="1" thickTop="1" thickBot="1" x14ac:dyDescent="0.35">
      <c r="A1" s="422" t="s">
        <v>174</v>
      </c>
      <c r="B1" s="423"/>
      <c r="C1" s="423"/>
      <c r="D1" s="423"/>
      <c r="E1" s="423"/>
      <c r="F1" s="424"/>
    </row>
    <row r="2" spans="1:15" ht="23.25" customHeight="1" thickTop="1" x14ac:dyDescent="0.45">
      <c r="B2" s="155" t="s">
        <v>56</v>
      </c>
      <c r="L2" s="396" t="s">
        <v>273</v>
      </c>
      <c r="M2" s="396"/>
      <c r="N2" s="396"/>
      <c r="O2" s="396"/>
    </row>
    <row r="3" spans="1:15" ht="16.5" customHeight="1" x14ac:dyDescent="0.2">
      <c r="B3" s="1" t="s">
        <v>63</v>
      </c>
      <c r="L3" s="396"/>
      <c r="M3" s="396"/>
      <c r="N3" s="396"/>
      <c r="O3" s="396"/>
    </row>
    <row r="4" spans="1:15" ht="16.5" customHeight="1" x14ac:dyDescent="0.2">
      <c r="B4" s="1" t="s">
        <v>64</v>
      </c>
      <c r="L4" s="396"/>
      <c r="M4" s="396"/>
      <c r="N4" s="396"/>
      <c r="O4" s="396"/>
    </row>
    <row r="5" spans="1:15" ht="38.25" customHeight="1" x14ac:dyDescent="0.2">
      <c r="L5" s="396"/>
      <c r="M5" s="396"/>
      <c r="N5" s="396"/>
      <c r="O5" s="396"/>
    </row>
    <row r="6" spans="1:15" ht="33.75" x14ac:dyDescent="0.5">
      <c r="A6" s="446" t="s">
        <v>65</v>
      </c>
      <c r="B6" s="446"/>
      <c r="C6" s="446"/>
      <c r="D6" s="446"/>
      <c r="E6" s="446"/>
      <c r="F6" s="446"/>
      <c r="G6" s="446"/>
      <c r="H6" s="446"/>
      <c r="I6" s="446"/>
      <c r="J6" s="446"/>
      <c r="L6" s="396"/>
      <c r="M6" s="396"/>
      <c r="N6" s="396"/>
      <c r="O6" s="396"/>
    </row>
    <row r="7" spans="1:15" ht="32.25" customHeight="1" x14ac:dyDescent="0.25">
      <c r="A7" s="447" t="s">
        <v>78</v>
      </c>
      <c r="B7" s="447"/>
      <c r="C7" s="447"/>
      <c r="D7" s="447"/>
      <c r="E7" s="448"/>
      <c r="F7" s="448"/>
      <c r="G7" s="448"/>
      <c r="H7" s="448"/>
      <c r="I7" s="448"/>
      <c r="J7" s="448"/>
      <c r="L7" s="396"/>
      <c r="M7" s="396"/>
      <c r="N7" s="396"/>
      <c r="O7" s="396"/>
    </row>
    <row r="8" spans="1:15" ht="32.25" customHeight="1" x14ac:dyDescent="0.3">
      <c r="A8" s="156"/>
      <c r="B8" s="157"/>
      <c r="C8" s="156"/>
      <c r="D8" s="445" t="str">
        <f>Grundänderungen!A11</f>
        <v>Musterhausen Nr. 999</v>
      </c>
      <c r="E8" s="445"/>
      <c r="F8" s="445"/>
      <c r="G8" s="156"/>
      <c r="H8" s="156"/>
      <c r="I8" s="156"/>
      <c r="J8" s="156"/>
      <c r="L8" s="385"/>
      <c r="M8" s="385"/>
      <c r="N8" s="385"/>
      <c r="O8" s="385"/>
    </row>
    <row r="9" spans="1:15" ht="24.75" customHeight="1" x14ac:dyDescent="0.2">
      <c r="L9" s="385"/>
      <c r="M9" s="385"/>
      <c r="N9" s="385"/>
      <c r="O9" s="385"/>
    </row>
    <row r="10" spans="1:15" x14ac:dyDescent="0.2">
      <c r="B10" s="68" t="s">
        <v>66</v>
      </c>
      <c r="C10" s="68"/>
      <c r="D10" s="68" t="s">
        <v>67</v>
      </c>
      <c r="E10" s="68"/>
      <c r="F10" s="68" t="s">
        <v>68</v>
      </c>
      <c r="G10" s="68"/>
      <c r="H10" s="68" t="s">
        <v>69</v>
      </c>
      <c r="I10" s="68"/>
      <c r="J10" s="158" t="s">
        <v>70</v>
      </c>
    </row>
    <row r="11" spans="1:15" ht="30" customHeight="1" x14ac:dyDescent="0.3">
      <c r="A11" s="160" t="s">
        <v>71</v>
      </c>
      <c r="B11" s="83"/>
      <c r="C11" s="159"/>
      <c r="D11" s="83"/>
      <c r="E11" s="159"/>
      <c r="F11" s="86"/>
      <c r="G11" s="159"/>
      <c r="H11" s="321"/>
      <c r="I11" s="159"/>
      <c r="J11" s="85"/>
    </row>
    <row r="12" spans="1:15" ht="30" customHeight="1" x14ac:dyDescent="0.3">
      <c r="A12" s="160" t="s">
        <v>72</v>
      </c>
      <c r="B12" s="84"/>
      <c r="C12" s="159"/>
      <c r="D12" s="84"/>
      <c r="E12" s="159"/>
      <c r="F12" s="84"/>
      <c r="G12" s="159"/>
      <c r="H12" s="322"/>
      <c r="I12" s="159"/>
      <c r="J12" s="85"/>
    </row>
    <row r="13" spans="1:15" ht="30" customHeight="1" x14ac:dyDescent="0.3">
      <c r="A13" s="160" t="s">
        <v>73</v>
      </c>
      <c r="B13" s="84"/>
      <c r="C13" s="159"/>
      <c r="D13" s="84"/>
      <c r="E13" s="159"/>
      <c r="F13" s="84"/>
      <c r="G13" s="159"/>
      <c r="H13" s="322"/>
      <c r="I13" s="159"/>
      <c r="J13" s="85"/>
    </row>
    <row r="14" spans="1:15" ht="30" customHeight="1" x14ac:dyDescent="0.3">
      <c r="A14" s="160" t="s">
        <v>74</v>
      </c>
      <c r="B14" s="84"/>
      <c r="C14" s="159"/>
      <c r="D14" s="84"/>
      <c r="E14" s="159"/>
      <c r="F14" s="84"/>
      <c r="G14" s="159"/>
      <c r="H14" s="322"/>
      <c r="I14" s="159"/>
      <c r="J14" s="85"/>
    </row>
    <row r="15" spans="1:15" ht="30" customHeight="1" x14ac:dyDescent="0.3">
      <c r="A15" s="160" t="s">
        <v>74</v>
      </c>
      <c r="B15" s="84"/>
      <c r="C15" s="159"/>
      <c r="D15" s="84"/>
      <c r="E15" s="159"/>
      <c r="F15" s="84"/>
      <c r="G15" s="159"/>
      <c r="H15" s="322"/>
      <c r="I15" s="159"/>
      <c r="J15" s="85"/>
    </row>
    <row r="16" spans="1:15" ht="30" customHeight="1" x14ac:dyDescent="0.3">
      <c r="A16" s="160" t="s">
        <v>75</v>
      </c>
      <c r="B16" s="84"/>
      <c r="C16" s="159"/>
      <c r="D16" s="84"/>
      <c r="E16" s="159"/>
      <c r="F16" s="84"/>
      <c r="G16" s="159"/>
      <c r="H16" s="322"/>
      <c r="I16" s="159"/>
      <c r="J16" s="85"/>
    </row>
    <row r="17" spans="1:10" ht="30" customHeight="1" x14ac:dyDescent="0.3">
      <c r="A17" s="160" t="s">
        <v>76</v>
      </c>
      <c r="B17" s="84"/>
      <c r="C17" s="159"/>
      <c r="D17" s="84"/>
      <c r="E17" s="159"/>
      <c r="F17" s="84"/>
      <c r="G17" s="159"/>
      <c r="H17" s="322"/>
      <c r="I17" s="159"/>
      <c r="J17" s="85"/>
    </row>
    <row r="18" spans="1:10" ht="30" customHeight="1" x14ac:dyDescent="0.3">
      <c r="A18" s="160" t="s">
        <v>76</v>
      </c>
      <c r="B18" s="84"/>
      <c r="C18" s="159"/>
      <c r="D18" s="84"/>
      <c r="E18" s="159"/>
      <c r="F18" s="84"/>
      <c r="G18" s="159"/>
      <c r="H18" s="322"/>
      <c r="I18" s="159"/>
      <c r="J18" s="85"/>
    </row>
    <row r="19" spans="1:10" ht="54.75" customHeight="1" thickBot="1" x14ac:dyDescent="0.25">
      <c r="B19" s="117"/>
      <c r="C19" s="160"/>
      <c r="D19" s="117"/>
      <c r="E19" s="160"/>
      <c r="F19" s="160"/>
      <c r="G19" s="160"/>
      <c r="H19" s="160"/>
      <c r="I19" s="160"/>
      <c r="J19" s="164"/>
    </row>
    <row r="20" spans="1:10" x14ac:dyDescent="0.2">
      <c r="B20" s="161" t="s">
        <v>77</v>
      </c>
      <c r="C20" s="162"/>
      <c r="D20" s="163" t="s">
        <v>198</v>
      </c>
      <c r="E20" s="162"/>
      <c r="F20" s="87" t="s">
        <v>58</v>
      </c>
    </row>
  </sheetData>
  <sheetProtection password="CAD9" sheet="1" objects="1" scenarios="1"/>
  <customSheetViews>
    <customSheetView guid="{2D0D8ACE-58F9-4063-BCC6-315AA1B89727}" scale="75" showGridLines="0" showRuler="0">
      <pane ySplit="1" topLeftCell="A2" activePane="bottomLeft" state="frozenSplit"/>
      <selection pane="bottomLeft" activeCell="H19" sqref="H19"/>
      <pageMargins left="0.59055118110236227" right="0.59055118110236227" top="0.39370078740157483" bottom="0.39370078740157483" header="0.51181102362204722" footer="0.51181102362204722"/>
      <pageSetup paperSize="9" orientation="landscape" horizontalDpi="4294967293" verticalDpi="0" r:id="rId1"/>
      <headerFooter alignWithMargins="0"/>
    </customSheetView>
    <customSheetView guid="{52A2D339-755A-4B4E-BB76-1032E8F25D3F}" scale="75" showGridLines="0">
      <pane ySplit="1" topLeftCell="A5" activePane="bottomLeft" state="frozenSplit"/>
      <selection pane="bottomLeft" sqref="A1:F1"/>
      <pageMargins left="0.59055118110236227" right="0.59055118110236227" top="0.39370078740157483" bottom="0.39370078740157483" header="0.51181102362204722" footer="0.51181102362204722"/>
      <pageSetup paperSize="9" orientation="landscape" horizontalDpi="4294967293" verticalDpi="0" r:id="rId2"/>
      <headerFooter alignWithMargins="0"/>
    </customSheetView>
  </customSheetViews>
  <mergeCells count="5">
    <mergeCell ref="D8:F8"/>
    <mergeCell ref="A6:J6"/>
    <mergeCell ref="A1:F1"/>
    <mergeCell ref="A7:J7"/>
    <mergeCell ref="L2:O9"/>
  </mergeCells>
  <phoneticPr fontId="30" type="noConversion"/>
  <hyperlinks>
    <hyperlink ref="A1:F1" location="Grundänderungen!A1" display="zurück zu Grundänderungen"/>
  </hyperlinks>
  <pageMargins left="0.59055118110236227" right="0.59055118110236227" top="0.39370078740157483" bottom="0.39370078740157483" header="0.51181102362204722" footer="0.51181102362204722"/>
  <pageSetup paperSize="9" orientation="landscape" horizontalDpi="4294967293" verticalDpi="0"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3" tint="-0.499984740745262"/>
  </sheetPr>
  <dimension ref="A1:F40"/>
  <sheetViews>
    <sheetView showGridLines="0" showZeros="0" zoomScaleNormal="45" zoomScaleSheetLayoutView="25" workbookViewId="0">
      <pane ySplit="1" topLeftCell="A2" activePane="bottomLeft" state="frozenSplit"/>
      <selection activeCell="I6" sqref="I6"/>
      <selection pane="bottomLeft" sqref="A1:C1"/>
    </sheetView>
  </sheetViews>
  <sheetFormatPr baseColWidth="10" defaultRowHeight="15.95" customHeight="1" x14ac:dyDescent="0.2"/>
  <cols>
    <col min="1" max="1" width="9.5703125" style="4" customWidth="1"/>
    <col min="2" max="3" width="30.7109375" style="5" customWidth="1"/>
    <col min="4" max="5" width="11.7109375" style="5" customWidth="1"/>
    <col min="6" max="6" width="11.5703125" style="5" hidden="1" customWidth="1"/>
    <col min="7" max="16384" width="11.42578125" style="5"/>
  </cols>
  <sheetData>
    <row r="1" spans="1:6" ht="21.75" customHeight="1" thickTop="1" thickBot="1" x14ac:dyDescent="0.25">
      <c r="A1" s="462" t="s">
        <v>197</v>
      </c>
      <c r="B1" s="463"/>
      <c r="C1" s="464"/>
    </row>
    <row r="2" spans="1:6" ht="30" customHeight="1" thickTop="1" x14ac:dyDescent="0.2">
      <c r="A2" s="12" t="s">
        <v>51</v>
      </c>
    </row>
    <row r="3" spans="1:6" s="15" customFormat="1" ht="25.5" customHeight="1" x14ac:dyDescent="0.25">
      <c r="A3" s="455" t="s">
        <v>139</v>
      </c>
      <c r="B3" s="456"/>
      <c r="C3" s="457"/>
      <c r="D3" s="457"/>
      <c r="E3" s="457"/>
    </row>
    <row r="4" spans="1:6" ht="25.5" customHeight="1" x14ac:dyDescent="0.2">
      <c r="A4" s="16" t="s">
        <v>26</v>
      </c>
      <c r="B4" s="17"/>
      <c r="C4" s="18"/>
    </row>
    <row r="5" spans="1:6" ht="25.5" customHeight="1" x14ac:dyDescent="0.2">
      <c r="A5" s="19" t="s">
        <v>46</v>
      </c>
    </row>
    <row r="6" spans="1:6" ht="15.95" customHeight="1" x14ac:dyDescent="0.2">
      <c r="A6" s="13" t="s">
        <v>25</v>
      </c>
      <c r="C6" s="458"/>
      <c r="D6" s="459"/>
      <c r="E6" s="459"/>
    </row>
    <row r="7" spans="1:6" ht="6.75" customHeight="1" x14ac:dyDescent="0.2">
      <c r="A7" s="13"/>
      <c r="C7" s="179"/>
      <c r="D7" s="180"/>
      <c r="E7" s="181"/>
    </row>
    <row r="8" spans="1:6" ht="15.95" customHeight="1" x14ac:dyDescent="0.2">
      <c r="A8" s="13" t="s">
        <v>27</v>
      </c>
      <c r="C8" s="458"/>
      <c r="D8" s="459"/>
      <c r="E8" s="459"/>
    </row>
    <row r="9" spans="1:6" ht="6.75" customHeight="1" x14ac:dyDescent="0.2">
      <c r="A9" s="13"/>
      <c r="C9" s="179"/>
      <c r="D9" s="180"/>
      <c r="E9" s="181"/>
    </row>
    <row r="10" spans="1:6" ht="15.95" customHeight="1" x14ac:dyDescent="0.2">
      <c r="A10" s="13" t="s">
        <v>28</v>
      </c>
      <c r="C10" s="458"/>
      <c r="D10" s="459"/>
      <c r="E10" s="459"/>
    </row>
    <row r="11" spans="1:6" ht="6.75" customHeight="1" thickBot="1" x14ac:dyDescent="0.25"/>
    <row r="12" spans="1:6" s="21" customFormat="1" ht="15.95" customHeight="1" x14ac:dyDescent="0.2">
      <c r="A12" s="473" t="s">
        <v>198</v>
      </c>
      <c r="B12" s="475" t="s">
        <v>199</v>
      </c>
      <c r="C12" s="475" t="s">
        <v>47</v>
      </c>
      <c r="D12" s="477" t="s">
        <v>48</v>
      </c>
      <c r="E12" s="465" t="s">
        <v>59</v>
      </c>
      <c r="F12" s="20"/>
    </row>
    <row r="13" spans="1:6" ht="35.25" customHeight="1" x14ac:dyDescent="0.2">
      <c r="A13" s="474"/>
      <c r="B13" s="476"/>
      <c r="C13" s="476"/>
      <c r="D13" s="478"/>
      <c r="E13" s="466"/>
      <c r="F13" s="8"/>
    </row>
    <row r="14" spans="1:6" ht="23.1" customHeight="1" x14ac:dyDescent="0.2">
      <c r="A14" s="118"/>
      <c r="B14" s="119"/>
      <c r="C14" s="119"/>
      <c r="D14" s="120"/>
      <c r="E14" s="121"/>
      <c r="F14" s="8"/>
    </row>
    <row r="15" spans="1:6" ht="23.1" customHeight="1" x14ac:dyDescent="0.2">
      <c r="A15" s="118"/>
      <c r="B15" s="119"/>
      <c r="C15" s="119"/>
      <c r="D15" s="120"/>
      <c r="E15" s="121"/>
      <c r="F15" s="8"/>
    </row>
    <row r="16" spans="1:6" ht="23.1" customHeight="1" x14ac:dyDescent="0.2">
      <c r="A16" s="118"/>
      <c r="B16" s="119"/>
      <c r="C16" s="119"/>
      <c r="D16" s="120"/>
      <c r="E16" s="121"/>
      <c r="F16" s="8"/>
    </row>
    <row r="17" spans="1:6" ht="23.1" customHeight="1" x14ac:dyDescent="0.2">
      <c r="A17" s="118"/>
      <c r="B17" s="119"/>
      <c r="C17" s="119"/>
      <c r="D17" s="120"/>
      <c r="E17" s="121"/>
      <c r="F17" s="8"/>
    </row>
    <row r="18" spans="1:6" ht="23.1" customHeight="1" x14ac:dyDescent="0.2">
      <c r="A18" s="118"/>
      <c r="B18" s="119"/>
      <c r="C18" s="119"/>
      <c r="D18" s="120"/>
      <c r="E18" s="121"/>
      <c r="F18" s="8"/>
    </row>
    <row r="19" spans="1:6" ht="23.1" customHeight="1" x14ac:dyDescent="0.2">
      <c r="A19" s="118"/>
      <c r="B19" s="119"/>
      <c r="C19" s="119"/>
      <c r="D19" s="120"/>
      <c r="E19" s="121"/>
      <c r="F19" s="8"/>
    </row>
    <row r="20" spans="1:6" ht="23.1" customHeight="1" x14ac:dyDescent="0.2">
      <c r="A20" s="118"/>
      <c r="B20" s="119"/>
      <c r="C20" s="119"/>
      <c r="D20" s="120"/>
      <c r="E20" s="121"/>
      <c r="F20" s="8"/>
    </row>
    <row r="21" spans="1:6" ht="23.1" customHeight="1" x14ac:dyDescent="0.2">
      <c r="A21" s="118"/>
      <c r="B21" s="119"/>
      <c r="C21" s="119"/>
      <c r="D21" s="120"/>
      <c r="E21" s="121"/>
      <c r="F21" s="8"/>
    </row>
    <row r="22" spans="1:6" ht="23.1" customHeight="1" x14ac:dyDescent="0.2">
      <c r="A22" s="118"/>
      <c r="B22" s="119"/>
      <c r="C22" s="119"/>
      <c r="D22" s="120"/>
      <c r="E22" s="121"/>
      <c r="F22" s="8"/>
    </row>
    <row r="23" spans="1:6" ht="23.1" customHeight="1" x14ac:dyDescent="0.2">
      <c r="A23" s="118"/>
      <c r="B23" s="119"/>
      <c r="C23" s="119"/>
      <c r="D23" s="120"/>
      <c r="E23" s="121"/>
      <c r="F23" s="8"/>
    </row>
    <row r="24" spans="1:6" ht="23.1" customHeight="1" x14ac:dyDescent="0.2">
      <c r="A24" s="118"/>
      <c r="B24" s="119"/>
      <c r="C24" s="119"/>
      <c r="D24" s="120"/>
      <c r="E24" s="121"/>
      <c r="F24" s="8"/>
    </row>
    <row r="25" spans="1:6" ht="23.1" customHeight="1" x14ac:dyDescent="0.2">
      <c r="A25" s="118"/>
      <c r="B25" s="119"/>
      <c r="C25" s="119"/>
      <c r="D25" s="120"/>
      <c r="E25" s="121"/>
      <c r="F25" s="8"/>
    </row>
    <row r="26" spans="1:6" ht="23.1" customHeight="1" x14ac:dyDescent="0.2">
      <c r="A26" s="118"/>
      <c r="B26" s="119"/>
      <c r="C26" s="119"/>
      <c r="D26" s="120"/>
      <c r="E26" s="121"/>
      <c r="F26" s="8"/>
    </row>
    <row r="27" spans="1:6" ht="23.1" customHeight="1" x14ac:dyDescent="0.2">
      <c r="A27" s="118"/>
      <c r="B27" s="119"/>
      <c r="C27" s="119"/>
      <c r="D27" s="120"/>
      <c r="E27" s="121"/>
      <c r="F27" s="8"/>
    </row>
    <row r="28" spans="1:6" ht="23.1" customHeight="1" x14ac:dyDescent="0.2">
      <c r="A28" s="118"/>
      <c r="B28" s="119"/>
      <c r="C28" s="119"/>
      <c r="D28" s="120"/>
      <c r="E28" s="121"/>
      <c r="F28" s="8"/>
    </row>
    <row r="29" spans="1:6" ht="23.1" customHeight="1" thickBot="1" x14ac:dyDescent="0.25">
      <c r="A29" s="122"/>
      <c r="B29" s="123"/>
      <c r="C29" s="123"/>
      <c r="D29" s="124"/>
      <c r="E29" s="125"/>
      <c r="F29" s="8"/>
    </row>
    <row r="30" spans="1:6" ht="23.1" customHeight="1" x14ac:dyDescent="0.2">
      <c r="A30" s="126"/>
      <c r="B30" s="127" t="s">
        <v>37</v>
      </c>
      <c r="C30" s="128"/>
      <c r="D30" s="129">
        <f>SUM(D14:D29)</f>
        <v>0</v>
      </c>
      <c r="E30" s="130"/>
      <c r="F30" s="22"/>
    </row>
    <row r="31" spans="1:6" ht="6" customHeight="1" x14ac:dyDescent="0.2">
      <c r="A31" s="131"/>
      <c r="B31" s="132"/>
      <c r="C31" s="133"/>
      <c r="D31" s="134"/>
      <c r="E31" s="135"/>
      <c r="F31" s="8"/>
    </row>
    <row r="32" spans="1:6" ht="23.1" customHeight="1" thickBot="1" x14ac:dyDescent="0.25">
      <c r="A32" s="131"/>
      <c r="B32" s="460" t="s">
        <v>49</v>
      </c>
      <c r="C32" s="461"/>
      <c r="D32" s="479">
        <f>D30</f>
        <v>0</v>
      </c>
      <c r="E32" s="480"/>
      <c r="F32" s="10"/>
    </row>
    <row r="33" spans="1:6" ht="7.5" customHeight="1" x14ac:dyDescent="0.2"/>
    <row r="34" spans="1:6" ht="7.5" customHeight="1" thickBot="1" x14ac:dyDescent="0.25"/>
    <row r="35" spans="1:6" ht="27" customHeight="1" thickTop="1" x14ac:dyDescent="0.2">
      <c r="A35" s="467" t="s">
        <v>50</v>
      </c>
      <c r="B35" s="468"/>
      <c r="C35" s="468"/>
      <c r="D35" s="468"/>
      <c r="E35" s="469"/>
      <c r="F35" s="9"/>
    </row>
    <row r="36" spans="1:6" ht="15.95" customHeight="1" thickBot="1" x14ac:dyDescent="0.25">
      <c r="A36" s="14" t="s">
        <v>45</v>
      </c>
      <c r="B36" s="11"/>
      <c r="C36" s="470" t="s">
        <v>40</v>
      </c>
      <c r="D36" s="471"/>
      <c r="E36" s="472"/>
      <c r="F36" s="7"/>
    </row>
    <row r="37" spans="1:6" ht="6" customHeight="1" thickTop="1" x14ac:dyDescent="0.2"/>
    <row r="38" spans="1:6" ht="6" customHeight="1" thickBot="1" x14ac:dyDescent="0.25"/>
    <row r="39" spans="1:6" ht="25.5" customHeight="1" x14ac:dyDescent="0.2">
      <c r="A39" s="197"/>
      <c r="B39" s="196" t="s">
        <v>130</v>
      </c>
      <c r="C39" s="453" t="s">
        <v>21</v>
      </c>
      <c r="D39" s="451"/>
      <c r="E39" s="452"/>
    </row>
    <row r="40" spans="1:6" ht="12" customHeight="1" thickBot="1" x14ac:dyDescent="0.25">
      <c r="A40" s="193" t="s">
        <v>128</v>
      </c>
      <c r="B40" s="194" t="s">
        <v>129</v>
      </c>
      <c r="C40" s="454"/>
      <c r="D40" s="449" t="s">
        <v>131</v>
      </c>
      <c r="E40" s="450"/>
    </row>
  </sheetData>
  <sheetProtection password="CAD9" sheet="1" objects="1" scenarios="1"/>
  <customSheetViews>
    <customSheetView guid="{2D0D8ACE-58F9-4063-BCC6-315AA1B89727}" scale="75" showGridLines="0" zeroValues="0" hiddenColumns="1" showRuler="0">
      <pane ySplit="1" topLeftCell="A2" activePane="bottomLeft" state="frozenSplit"/>
      <selection pane="bottomLeft" activeCell="C3" sqref="C3:E3"/>
      <pageMargins left="0.39370078740157483" right="0.39370078740157483" top="0.39370078740157483" bottom="0.39370078740157483" header="0.51181102362204722" footer="0.51181102362204722"/>
      <pageSetup paperSize="9" orientation="portrait" horizontalDpi="300" verticalDpi="300" r:id="rId1"/>
      <headerFooter alignWithMargins="0"/>
    </customSheetView>
    <customSheetView guid="{52A2D339-755A-4B4E-BB76-1032E8F25D3F}" showGridLines="0" zeroValues="0" hiddenColumns="1">
      <pane ySplit="1" topLeftCell="A4" activePane="bottomLeft" state="frozenSplit"/>
      <selection pane="bottomLeft" activeCell="E17" sqref="E17"/>
      <pageMargins left="0.39370078740157483" right="0.39370078740157483" top="0.39370078740157483" bottom="0.39370078740157483" header="0.51181102362204722" footer="0.51181102362204722"/>
      <pageSetup paperSize="9" orientation="portrait" horizontalDpi="300" verticalDpi="300" r:id="rId2"/>
      <headerFooter alignWithMargins="0"/>
    </customSheetView>
  </customSheetViews>
  <mergeCells count="18">
    <mergeCell ref="A1:C1"/>
    <mergeCell ref="E12:E13"/>
    <mergeCell ref="A35:E35"/>
    <mergeCell ref="C36:E36"/>
    <mergeCell ref="A12:A13"/>
    <mergeCell ref="B12:B13"/>
    <mergeCell ref="C12:C13"/>
    <mergeCell ref="D12:D13"/>
    <mergeCell ref="D32:E32"/>
    <mergeCell ref="D40:E40"/>
    <mergeCell ref="D39:E39"/>
    <mergeCell ref="C39:C40"/>
    <mergeCell ref="A3:B3"/>
    <mergeCell ref="C3:E3"/>
    <mergeCell ref="C6:E6"/>
    <mergeCell ref="C8:E8"/>
    <mergeCell ref="C10:E10"/>
    <mergeCell ref="B32:C32"/>
  </mergeCells>
  <phoneticPr fontId="0" type="noConversion"/>
  <hyperlinks>
    <hyperlink ref="A1" location="Grundänderungen!G1" display="&gt; zurück zu Grundänderungen &lt;"/>
  </hyperlinks>
  <pageMargins left="0.39370078740157483" right="0.39370078740157483" top="0.39370078740157483" bottom="0.39370078740157483" header="0.51181102362204722" footer="0.51181102362204722"/>
  <pageSetup paperSize="9"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2" tint="-0.89999084444715716"/>
  </sheetPr>
  <dimension ref="A1:K27"/>
  <sheetViews>
    <sheetView showGridLines="0" showZeros="0" zoomScaleNormal="45" zoomScaleSheetLayoutView="25" workbookViewId="0">
      <pane ySplit="1" topLeftCell="A2" activePane="bottomLeft" state="frozenSplit"/>
      <selection pane="bottomLeft" sqref="A1:C1"/>
    </sheetView>
  </sheetViews>
  <sheetFormatPr baseColWidth="10" defaultRowHeight="15.95" customHeight="1" x14ac:dyDescent="0.2"/>
  <cols>
    <col min="1" max="1" width="7.7109375" style="330" customWidth="1"/>
    <col min="2" max="2" width="28.140625" style="329" customWidth="1"/>
    <col min="3" max="3" width="12.7109375" style="329" customWidth="1"/>
    <col min="4" max="4" width="10.7109375" style="328" customWidth="1"/>
    <col min="5" max="11" width="10.7109375" style="329" customWidth="1"/>
    <col min="12" max="16384" width="11.42578125" style="329"/>
  </cols>
  <sheetData>
    <row r="1" spans="1:11" ht="23.25" customHeight="1" thickTop="1" thickBot="1" x14ac:dyDescent="0.25">
      <c r="A1" s="462" t="s">
        <v>197</v>
      </c>
      <c r="B1" s="493"/>
      <c r="C1" s="494"/>
    </row>
    <row r="2" spans="1:11" ht="30" customHeight="1" thickTop="1" x14ac:dyDescent="0.2">
      <c r="A2" s="12" t="s">
        <v>52</v>
      </c>
    </row>
    <row r="3" spans="1:11" ht="16.5" customHeight="1" x14ac:dyDescent="0.2">
      <c r="B3" s="32" t="s">
        <v>135</v>
      </c>
      <c r="C3" s="485" t="s">
        <v>159</v>
      </c>
      <c r="D3" s="486"/>
      <c r="E3" s="486"/>
      <c r="F3" s="486"/>
      <c r="I3" s="331"/>
      <c r="J3" s="514" t="s">
        <v>26</v>
      </c>
      <c r="K3" s="515"/>
    </row>
    <row r="4" spans="1:11" ht="15.95" customHeight="1" x14ac:dyDescent="0.2">
      <c r="A4" s="13" t="s">
        <v>25</v>
      </c>
      <c r="C4" s="485"/>
      <c r="D4" s="486"/>
      <c r="E4" s="486"/>
      <c r="F4" s="486"/>
      <c r="I4" s="33"/>
      <c r="J4" s="516"/>
      <c r="K4" s="517"/>
    </row>
    <row r="5" spans="1:11" ht="6.75" customHeight="1" x14ac:dyDescent="0.2">
      <c r="A5" s="13"/>
      <c r="C5" s="332"/>
      <c r="D5" s="333"/>
      <c r="E5" s="332"/>
      <c r="F5" s="332"/>
      <c r="I5" s="331"/>
      <c r="J5" s="518"/>
      <c r="K5" s="519"/>
    </row>
    <row r="6" spans="1:11" ht="15.95" customHeight="1" x14ac:dyDescent="0.2">
      <c r="A6" s="13" t="s">
        <v>27</v>
      </c>
      <c r="C6" s="485"/>
      <c r="D6" s="486"/>
      <c r="E6" s="486"/>
      <c r="F6" s="486"/>
    </row>
    <row r="7" spans="1:11" ht="6.75" customHeight="1" x14ac:dyDescent="0.2">
      <c r="A7" s="13"/>
      <c r="C7" s="332"/>
      <c r="D7" s="333"/>
      <c r="E7" s="332"/>
      <c r="F7" s="332"/>
    </row>
    <row r="8" spans="1:11" ht="15.95" customHeight="1" x14ac:dyDescent="0.2">
      <c r="A8" s="13" t="s">
        <v>28</v>
      </c>
      <c r="C8" s="485"/>
      <c r="D8" s="486"/>
      <c r="E8" s="486"/>
      <c r="F8" s="486"/>
    </row>
    <row r="9" spans="1:11" ht="6.75" customHeight="1" thickBot="1" x14ac:dyDescent="0.25"/>
    <row r="10" spans="1:11" ht="15.95" customHeight="1" x14ac:dyDescent="0.2">
      <c r="A10" s="334"/>
      <c r="B10" s="335"/>
      <c r="C10" s="335"/>
      <c r="D10" s="335"/>
      <c r="E10" s="495" t="s">
        <v>29</v>
      </c>
      <c r="F10" s="496"/>
      <c r="G10" s="497"/>
      <c r="H10" s="520" t="s">
        <v>136</v>
      </c>
      <c r="I10" s="521"/>
      <c r="J10" s="522"/>
      <c r="K10" s="335" t="s">
        <v>30</v>
      </c>
    </row>
    <row r="11" spans="1:11" ht="15.95" customHeight="1" x14ac:dyDescent="0.2">
      <c r="A11" s="336" t="s">
        <v>198</v>
      </c>
      <c r="B11" s="337" t="s">
        <v>31</v>
      </c>
      <c r="C11" s="337" t="s">
        <v>32</v>
      </c>
      <c r="D11" s="337" t="s">
        <v>33</v>
      </c>
      <c r="E11" s="501" t="s">
        <v>60</v>
      </c>
      <c r="F11" s="338" t="s">
        <v>34</v>
      </c>
      <c r="G11" s="498" t="s">
        <v>44</v>
      </c>
      <c r="H11" s="523" t="s">
        <v>61</v>
      </c>
      <c r="I11" s="524"/>
      <c r="J11" s="525"/>
      <c r="K11" s="498" t="s">
        <v>42</v>
      </c>
    </row>
    <row r="12" spans="1:11" ht="15.95" customHeight="1" x14ac:dyDescent="0.2">
      <c r="A12" s="336"/>
      <c r="B12" s="337"/>
      <c r="C12" s="337"/>
      <c r="D12" s="337" t="s">
        <v>35</v>
      </c>
      <c r="E12" s="502"/>
      <c r="F12" s="504" t="s">
        <v>291</v>
      </c>
      <c r="G12" s="499"/>
      <c r="H12" s="499" t="s">
        <v>137</v>
      </c>
      <c r="I12" s="504" t="s">
        <v>43</v>
      </c>
      <c r="J12" s="504" t="s">
        <v>138</v>
      </c>
      <c r="K12" s="526"/>
    </row>
    <row r="13" spans="1:11" ht="35.25" customHeight="1" thickBot="1" x14ac:dyDescent="0.25">
      <c r="A13" s="339"/>
      <c r="B13" s="340"/>
      <c r="C13" s="340"/>
      <c r="D13" s="340" t="s">
        <v>36</v>
      </c>
      <c r="E13" s="503"/>
      <c r="F13" s="505"/>
      <c r="G13" s="500"/>
      <c r="H13" s="505"/>
      <c r="I13" s="500"/>
      <c r="J13" s="500"/>
      <c r="K13" s="527"/>
    </row>
    <row r="14" spans="1:11" ht="23.1" customHeight="1" x14ac:dyDescent="0.2">
      <c r="A14" s="341"/>
      <c r="B14" s="342"/>
      <c r="C14" s="342"/>
      <c r="D14" s="342"/>
      <c r="E14" s="342"/>
      <c r="F14" s="343">
        <f>E14*0.3</f>
        <v>0</v>
      </c>
      <c r="G14" s="344"/>
      <c r="H14" s="344"/>
      <c r="I14" s="344"/>
      <c r="J14" s="344"/>
      <c r="K14" s="345"/>
    </row>
    <row r="15" spans="1:11" ht="23.1" customHeight="1" x14ac:dyDescent="0.2">
      <c r="A15" s="346"/>
      <c r="B15" s="347"/>
      <c r="C15" s="347"/>
      <c r="D15" s="347"/>
      <c r="E15" s="347"/>
      <c r="F15" s="348">
        <f t="shared" ref="F15:F21" si="0">E15*0.3</f>
        <v>0</v>
      </c>
      <c r="G15" s="349"/>
      <c r="H15" s="349"/>
      <c r="I15" s="349"/>
      <c r="J15" s="349"/>
      <c r="K15" s="350"/>
    </row>
    <row r="16" spans="1:11" ht="23.1" customHeight="1" x14ac:dyDescent="0.2">
      <c r="A16" s="346"/>
      <c r="B16" s="347"/>
      <c r="C16" s="347"/>
      <c r="D16" s="347"/>
      <c r="E16" s="347"/>
      <c r="F16" s="348">
        <f t="shared" si="0"/>
        <v>0</v>
      </c>
      <c r="G16" s="349"/>
      <c r="H16" s="349"/>
      <c r="I16" s="349"/>
      <c r="J16" s="349"/>
      <c r="K16" s="350"/>
    </row>
    <row r="17" spans="1:11" ht="23.1" customHeight="1" x14ac:dyDescent="0.2">
      <c r="A17" s="346"/>
      <c r="B17" s="347"/>
      <c r="C17" s="347"/>
      <c r="D17" s="347"/>
      <c r="E17" s="347"/>
      <c r="F17" s="348">
        <f t="shared" si="0"/>
        <v>0</v>
      </c>
      <c r="G17" s="349"/>
      <c r="H17" s="349"/>
      <c r="I17" s="349"/>
      <c r="J17" s="349"/>
      <c r="K17" s="350"/>
    </row>
    <row r="18" spans="1:11" ht="23.1" customHeight="1" x14ac:dyDescent="0.2">
      <c r="A18" s="346"/>
      <c r="B18" s="347"/>
      <c r="C18" s="347"/>
      <c r="D18" s="347"/>
      <c r="E18" s="347"/>
      <c r="F18" s="348">
        <f t="shared" si="0"/>
        <v>0</v>
      </c>
      <c r="G18" s="349"/>
      <c r="H18" s="349"/>
      <c r="I18" s="349"/>
      <c r="J18" s="349"/>
      <c r="K18" s="350"/>
    </row>
    <row r="19" spans="1:11" ht="23.1" customHeight="1" x14ac:dyDescent="0.2">
      <c r="A19" s="346"/>
      <c r="B19" s="347"/>
      <c r="C19" s="347"/>
      <c r="D19" s="347"/>
      <c r="E19" s="347"/>
      <c r="F19" s="348">
        <f t="shared" si="0"/>
        <v>0</v>
      </c>
      <c r="G19" s="349"/>
      <c r="H19" s="349"/>
      <c r="I19" s="349"/>
      <c r="J19" s="349"/>
      <c r="K19" s="350"/>
    </row>
    <row r="20" spans="1:11" ht="23.1" customHeight="1" x14ac:dyDescent="0.2">
      <c r="A20" s="346"/>
      <c r="B20" s="347"/>
      <c r="C20" s="347"/>
      <c r="D20" s="347"/>
      <c r="E20" s="347"/>
      <c r="F20" s="348">
        <f t="shared" si="0"/>
        <v>0</v>
      </c>
      <c r="G20" s="349"/>
      <c r="H20" s="349"/>
      <c r="I20" s="349"/>
      <c r="J20" s="349"/>
      <c r="K20" s="350"/>
    </row>
    <row r="21" spans="1:11" ht="23.1" customHeight="1" thickBot="1" x14ac:dyDescent="0.25">
      <c r="A21" s="351"/>
      <c r="B21" s="352"/>
      <c r="C21" s="352"/>
      <c r="D21" s="352"/>
      <c r="E21" s="352"/>
      <c r="F21" s="353">
        <f t="shared" si="0"/>
        <v>0</v>
      </c>
      <c r="G21" s="354"/>
      <c r="H21" s="354"/>
      <c r="I21" s="354"/>
      <c r="J21" s="354"/>
      <c r="K21" s="355"/>
    </row>
    <row r="22" spans="1:11" ht="23.1" customHeight="1" x14ac:dyDescent="0.2">
      <c r="D22" s="481" t="s">
        <v>37</v>
      </c>
      <c r="E22" s="482"/>
      <c r="F22" s="356">
        <f t="shared" ref="F22:K22" si="1">SUM(F14:F21)</f>
        <v>0</v>
      </c>
      <c r="G22" s="356">
        <f t="shared" si="1"/>
        <v>0</v>
      </c>
      <c r="H22" s="356">
        <f t="shared" si="1"/>
        <v>0</v>
      </c>
      <c r="I22" s="356">
        <f t="shared" si="1"/>
        <v>0</v>
      </c>
      <c r="J22" s="356">
        <f t="shared" si="1"/>
        <v>0</v>
      </c>
      <c r="K22" s="356">
        <f t="shared" si="1"/>
        <v>0</v>
      </c>
    </row>
    <row r="23" spans="1:11" ht="23.1" customHeight="1" thickBot="1" x14ac:dyDescent="0.25">
      <c r="D23" s="23" t="s">
        <v>38</v>
      </c>
      <c r="E23" s="357"/>
      <c r="F23" s="357"/>
      <c r="G23" s="357"/>
      <c r="H23" s="358"/>
      <c r="I23" s="358"/>
      <c r="J23" s="528">
        <f>SUM(F22:K22)</f>
        <v>0</v>
      </c>
      <c r="K23" s="529"/>
    </row>
    <row r="24" spans="1:11" ht="15.95" customHeight="1" thickBot="1" x14ac:dyDescent="0.25"/>
    <row r="25" spans="1:11" s="359" customFormat="1" ht="32.25" customHeight="1" thickTop="1" x14ac:dyDescent="0.35">
      <c r="A25" s="487" t="s">
        <v>39</v>
      </c>
      <c r="B25" s="488"/>
      <c r="C25" s="489" t="s">
        <v>41</v>
      </c>
      <c r="D25" s="490"/>
      <c r="E25" s="491" t="s">
        <v>130</v>
      </c>
      <c r="F25" s="492"/>
      <c r="G25" s="492"/>
      <c r="H25" s="506" t="s">
        <v>132</v>
      </c>
      <c r="I25" s="508"/>
      <c r="J25" s="509"/>
      <c r="K25" s="510"/>
    </row>
    <row r="26" spans="1:11" ht="15.95" customHeight="1" thickBot="1" x14ac:dyDescent="0.25">
      <c r="A26" s="14" t="s">
        <v>45</v>
      </c>
      <c r="B26" s="360"/>
      <c r="C26" s="483" t="s">
        <v>40</v>
      </c>
      <c r="D26" s="484"/>
      <c r="E26" s="361" t="s">
        <v>128</v>
      </c>
      <c r="F26" s="362" t="s">
        <v>129</v>
      </c>
      <c r="G26" s="363"/>
      <c r="H26" s="507"/>
      <c r="I26" s="511" t="s">
        <v>131</v>
      </c>
      <c r="J26" s="512"/>
      <c r="K26" s="513"/>
    </row>
    <row r="27" spans="1:11" ht="15.95" customHeight="1" thickTop="1" x14ac:dyDescent="0.2"/>
  </sheetData>
  <sheetProtection algorithmName="SHA-512" hashValue="xP4jUI4T0XW9HGYdClnUfqNGVq2AkbhVl85/vjMjmRyinlOrdvAa0sdlV/GNcIEU4KFA+pmWAspqP9GJfFOC4Q==" saltValue="ZullRMPeywlCyvxhE2su8g==" spinCount="100000" sheet="1" objects="1" scenarios="1"/>
  <customSheetViews>
    <customSheetView guid="{2D0D8ACE-58F9-4063-BCC6-315AA1B89727}" showGridLines="0" zeroValues="0" showRuler="0">
      <pane ySplit="1" topLeftCell="A2" activePane="bottomLeft" state="frozenSplit"/>
      <selection pane="bottomLeft" activeCell="E17" sqref="E17"/>
      <pageMargins left="0.39370078740157483" right="0.39370078740157483" top="0.98425196850393704" bottom="0.39370078740157483" header="0.51181102362204722" footer="0.51181102362204722"/>
      <pageSetup paperSize="9" orientation="landscape" horizontalDpi="4294967295" verticalDpi="300" r:id="rId1"/>
      <headerFooter alignWithMargins="0"/>
    </customSheetView>
    <customSheetView guid="{52A2D339-755A-4B4E-BB76-1032E8F25D3F}" showGridLines="0" zeroValues="0">
      <pane ySplit="1" topLeftCell="A17" activePane="bottomLeft" state="frozenSplit"/>
      <selection pane="bottomLeft" activeCell="E25" sqref="E25:K26"/>
      <pageMargins left="0.39370078740157483" right="0.39370078740157483" top="0.98425196850393704" bottom="0.39370078740157483" header="0.51181102362204722" footer="0.51181102362204722"/>
      <pageSetup paperSize="9" orientation="landscape" horizontalDpi="4294967295" verticalDpi="300" r:id="rId2"/>
      <headerFooter alignWithMargins="0"/>
    </customSheetView>
  </customSheetViews>
  <mergeCells count="26">
    <mergeCell ref="H25:H26"/>
    <mergeCell ref="I25:K25"/>
    <mergeCell ref="I26:K26"/>
    <mergeCell ref="J3:K3"/>
    <mergeCell ref="J4:K5"/>
    <mergeCell ref="H10:J10"/>
    <mergeCell ref="H11:J11"/>
    <mergeCell ref="K11:K13"/>
    <mergeCell ref="H12:H13"/>
    <mergeCell ref="J12:J13"/>
    <mergeCell ref="I12:I13"/>
    <mergeCell ref="J23:K23"/>
    <mergeCell ref="A1:C1"/>
    <mergeCell ref="C6:F6"/>
    <mergeCell ref="C8:F8"/>
    <mergeCell ref="E10:G10"/>
    <mergeCell ref="G11:G13"/>
    <mergeCell ref="E11:E13"/>
    <mergeCell ref="F12:F13"/>
    <mergeCell ref="D22:E22"/>
    <mergeCell ref="C26:D26"/>
    <mergeCell ref="C3:F3"/>
    <mergeCell ref="C4:F4"/>
    <mergeCell ref="A25:B25"/>
    <mergeCell ref="C25:D25"/>
    <mergeCell ref="E25:G25"/>
  </mergeCells>
  <phoneticPr fontId="0" type="noConversion"/>
  <hyperlinks>
    <hyperlink ref="A1" location="Grundänderungen!G1" display="&gt; zurück zu Grundänderungen &lt;"/>
  </hyperlinks>
  <pageMargins left="0.39370078740157483" right="0.39370078740157483" top="0.98425196850393704" bottom="0.39370078740157483" header="0.51181102362204722" footer="0.51181102362204722"/>
  <pageSetup paperSize="9" orientation="landscape" horizontalDpi="4294967295" verticalDpi="300"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Grundänderungen</vt:lpstr>
      <vt:lpstr>Inventarliste</vt:lpstr>
      <vt:lpstr>Erklärung Therapeut</vt:lpstr>
      <vt:lpstr>Zusatzmeldung Funktionstraining</vt:lpstr>
      <vt:lpstr>Liste Übungsleiter</vt:lpstr>
      <vt:lpstr>Meldebogen Delegierte</vt:lpstr>
      <vt:lpstr>Meldebogen Vorstand</vt:lpstr>
      <vt:lpstr>Kostenerstattung A4</vt:lpstr>
      <vt:lpstr>Fahrtkostenerstatt.</vt:lpstr>
      <vt:lpstr>Eigenbeleg Spende ohne Quittung</vt:lpstr>
      <vt:lpstr>Eigenbeleg Umbuchung</vt:lpstr>
      <vt:lpstr>Eigenbeleg Allgemein</vt:lpstr>
      <vt:lpstr>vorgestreckte Kosten</vt:lpstr>
      <vt:lpstr>Teilnehmerliste</vt:lpstr>
      <vt:lpstr>Sammeleinzahlungsbeleg</vt:lpstr>
      <vt:lpstr>Sammelauszahlungsbeleg</vt:lpstr>
      <vt:lpstr>Liste 40,--€</vt:lpstr>
      <vt:lpstr>Liste 15,--€</vt:lpstr>
      <vt:lpstr>Portoliste Muster</vt:lpstr>
      <vt:lpstr>Portoliste</vt:lpstr>
      <vt:lpstr>'Eigenbeleg Allgemein'!Druckbereich</vt:lpstr>
      <vt:lpstr>'Eigenbeleg Spende ohne Quittung'!Druckbereich</vt:lpstr>
      <vt:lpstr>'Eigenbeleg Umbuchung'!Druckbereich</vt:lpstr>
      <vt:lpstr>Fahrtkostenerstatt.!Druckbereich</vt:lpstr>
      <vt:lpstr>Grundänderungen!Druckbereich</vt:lpstr>
      <vt:lpstr>Inventarliste!Druckbereich</vt:lpstr>
      <vt:lpstr>'Kostenerstattung A4'!Druckbereich</vt:lpstr>
      <vt:lpstr>'Liste Übungsleiter'!Druckbereich</vt:lpstr>
      <vt:lpstr>'Meldebogen Delegierte'!Druckbereich</vt:lpstr>
      <vt:lpstr>'Meldebogen Vorstand'!Druckbereich</vt:lpstr>
      <vt:lpstr>Portoliste!Druckbereich</vt:lpstr>
      <vt:lpstr>'Portoliste Muster'!Druckbereich</vt:lpstr>
      <vt:lpstr>Sammelauszahlungsbeleg!Druckbereich</vt:lpstr>
      <vt:lpstr>Sammeleinzahlungsbeleg!Druckbereich</vt:lpstr>
      <vt:lpstr>Teilnehmerliste!Druckbereich</vt:lpstr>
      <vt:lpstr>'vorgestreckte Kosten'!Druckbereich</vt:lpstr>
      <vt:lpstr>'Zusatzmeldung Funktionstraining'!Druckbereich</vt:lpstr>
      <vt:lpstr>Sammelauszahlungsbeleg!Drucktitel</vt:lpstr>
      <vt:lpstr>Teilnehmerliste!Drucktitel</vt:lpstr>
      <vt:lpstr>'Zusatzmeldung Funktionstraining'!Drucktitel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Willemsen</dc:creator>
  <cp:lastModifiedBy>Johannes Willemsen</cp:lastModifiedBy>
  <cp:lastPrinted>2021-01-11T08:49:40Z</cp:lastPrinted>
  <dcterms:created xsi:type="dcterms:W3CDTF">2002-08-07T19:23:52Z</dcterms:created>
  <dcterms:modified xsi:type="dcterms:W3CDTF">2022-02-01T18:10:55Z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1462242669</vt:i4>
  </property>
  <property fmtid="{D5CDD505-2E9C-101B-9397-08002B2CF9AE}" pid="3" name="_EmailSubject">
    <vt:lpwstr>Kassenbericht auf CD 2008</vt:lpwstr>
  </property>
  <property fmtid="{D5CDD505-2E9C-101B-9397-08002B2CF9AE}" pid="4" name="_AuthorEmail">
    <vt:lpwstr>sylwia.springer@osteoporose-deutschland.de</vt:lpwstr>
  </property>
  <property fmtid="{D5CDD505-2E9C-101B-9397-08002B2CF9AE}" pid="5" name="_AuthorEmailDisplayName">
    <vt:lpwstr>Sylwia Springer</vt:lpwstr>
  </property>
  <property fmtid="{D5CDD505-2E9C-101B-9397-08002B2CF9AE}" pid="6" name="_PreviousAdHocReviewCycleID">
    <vt:i4>-1797437106</vt:i4>
  </property>
  <property fmtid="{D5CDD505-2E9C-101B-9397-08002B2CF9AE}" pid="7" name="_ReviewingToolsShownOnce">
    <vt:lpwstr/>
  </property>
</Properties>
</file>